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9735" windowWidth="19320" windowHeight="8010" activeTab="1"/>
  </bookViews>
  <sheets>
    <sheet name="PLAN DE ACCIÓN" sheetId="4" r:id="rId1"/>
    <sheet name="DDHH2016" sheetId="2" r:id="rId2"/>
    <sheet name="VIGILANCIA" sheetId="5" r:id="rId3"/>
    <sheet name="PENAL Y FAMILIA" sheetId="7" r:id="rId4"/>
    <sheet name="COLECTIVOS" sheetId="8" r:id="rId5"/>
    <sheet name="SEC GRAL" sheetId="9" r:id="rId6"/>
    <sheet name="PLANEACIÓN" sheetId="10" r:id="rId7"/>
    <sheet name="Hoja1" sheetId="11" r:id="rId8"/>
  </sheets>
  <definedNames>
    <definedName name="_xlnm._FilterDatabase" localSheetId="4" hidden="1">COLECTIVOS!$A$10:$T$11</definedName>
    <definedName name="_xlnm._FilterDatabase" localSheetId="1" hidden="1">DDHH2016!$A$10:$Z$29</definedName>
    <definedName name="_xlnm._FilterDatabase" localSheetId="3" hidden="1">'PENAL Y FAMILIA'!$A$10:$T$10</definedName>
    <definedName name="_xlnm._FilterDatabase" localSheetId="0" hidden="1">'PLAN DE ACCIÓN'!$A$10:$T$11</definedName>
    <definedName name="_xlnm._FilterDatabase" localSheetId="6" hidden="1">PLANEACIÓN!$A$10:$T$10</definedName>
    <definedName name="_xlnm._FilterDatabase" localSheetId="5" hidden="1">'SEC GRAL'!$A$10:$T$11</definedName>
    <definedName name="_xlnm._FilterDatabase" localSheetId="2" hidden="1">VIGILANCIA!$A$10:$T$11</definedName>
    <definedName name="_xlnm.Print_Titles" localSheetId="4">COLECTIVOS!$9:$10</definedName>
    <definedName name="_xlnm.Print_Titles" localSheetId="1">DDHH2016!$9:$10</definedName>
    <definedName name="_xlnm.Print_Titles" localSheetId="3">'PENAL Y FAMILIA'!$9:$10</definedName>
    <definedName name="_xlnm.Print_Titles" localSheetId="0">'PLAN DE ACCIÓN'!$9:$10</definedName>
    <definedName name="_xlnm.Print_Titles" localSheetId="6">PLANEACIÓN!$9:$10</definedName>
    <definedName name="_xlnm.Print_Titles" localSheetId="5">'SEC GRAL'!$9:$10</definedName>
    <definedName name="_xlnm.Print_Titles" localSheetId="2">VIGILANCIA!$9:$10</definedName>
  </definedNames>
  <calcPr calcId="125725"/>
</workbook>
</file>

<file path=xl/calcChain.xml><?xml version="1.0" encoding="utf-8"?>
<calcChain xmlns="http://schemas.openxmlformats.org/spreadsheetml/2006/main">
  <c r="V14" i="5"/>
  <c r="V15"/>
  <c r="V15" i="10" l="1"/>
  <c r="V16"/>
  <c r="V17"/>
  <c r="V14"/>
  <c r="V13"/>
  <c r="V12"/>
  <c r="V11"/>
  <c r="V29" i="8"/>
  <c r="V30"/>
  <c r="V21" i="7"/>
  <c r="V22"/>
  <c r="V26" i="8"/>
  <c r="V27"/>
  <c r="V28"/>
  <c r="V20" i="9"/>
  <c r="V19"/>
  <c r="V18"/>
  <c r="V17"/>
  <c r="V15"/>
  <c r="V14"/>
  <c r="V13"/>
  <c r="V12"/>
  <c r="V11"/>
  <c r="V25" i="8"/>
  <c r="V24"/>
  <c r="V23"/>
  <c r="V22"/>
  <c r="V20"/>
  <c r="V19"/>
  <c r="V17"/>
  <c r="V16"/>
  <c r="V14"/>
  <c r="V11"/>
  <c r="V19" i="7"/>
  <c r="V18"/>
  <c r="V17"/>
  <c r="V16"/>
  <c r="V15"/>
  <c r="V14"/>
  <c r="V13"/>
  <c r="V11"/>
  <c r="V19" i="5"/>
  <c r="V18"/>
  <c r="V16"/>
  <c r="V13"/>
  <c r="V12"/>
  <c r="V11"/>
  <c r="V22" i="4"/>
  <c r="V21"/>
  <c r="V20"/>
  <c r="V19"/>
  <c r="V18"/>
  <c r="V17"/>
  <c r="V16"/>
  <c r="V15"/>
  <c r="V14"/>
  <c r="V16" i="2" l="1"/>
  <c r="V17"/>
</calcChain>
</file>

<file path=xl/sharedStrings.xml><?xml version="1.0" encoding="utf-8"?>
<sst xmlns="http://schemas.openxmlformats.org/spreadsheetml/2006/main" count="730" uniqueCount="148">
  <si>
    <t>OBJETIVO</t>
  </si>
  <si>
    <t>PROGRAMACIÓN</t>
  </si>
  <si>
    <t>SEGUIMIENTO</t>
  </si>
  <si>
    <t>EJE</t>
  </si>
  <si>
    <t>PROGRAMA</t>
  </si>
  <si>
    <t>CRONOGRAMA</t>
  </si>
  <si>
    <t>INDICADORES</t>
  </si>
  <si>
    <t xml:space="preserve">RESPONSABLES </t>
  </si>
  <si>
    <t>LOGRO</t>
  </si>
  <si>
    <t>ACCIONES SEGÚN RESULTADO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</si>
  <si>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</si>
  <si>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</si>
  <si>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</si>
  <si>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</si>
  <si>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</si>
  <si>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</si>
  <si>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</si>
  <si>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</si>
  <si>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</si>
  <si>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ACTIVIDADES ESPECÍFICAS POR DELEGATURA</t>
  </si>
  <si>
    <t>META ANUAL</t>
  </si>
  <si>
    <t>CÓDIGO: FPI-01</t>
  </si>
  <si>
    <t>1. TRANSPARENCIA</t>
  </si>
  <si>
    <t>2. PROMOCIÓN Y PREVENCIÓN DE LOS DERECHOS HUMANOS</t>
  </si>
  <si>
    <t>3. MODERNIZACIÓN ADMINISTRATIVA</t>
  </si>
  <si>
    <t>Transparencia en el ejercicio de la función pública</t>
  </si>
  <si>
    <t>Formación Ciudadana</t>
  </si>
  <si>
    <t>Convivencia Ciudadana</t>
  </si>
  <si>
    <t>Cultura Ciudadana</t>
  </si>
  <si>
    <t>Modernización Administrativa</t>
  </si>
  <si>
    <t>.</t>
  </si>
  <si>
    <t>Capacitar en rutas de atención a los miembros de las mesas de DDHH</t>
  </si>
  <si>
    <t>Capacitar a los miembros de la mesa de víctimas en temas inherentes a la ley de víctimas y sus decretos reglamentarios</t>
  </si>
  <si>
    <t>META PARCIAL</t>
  </si>
  <si>
    <t>RESULTADO PARCIAL</t>
  </si>
  <si>
    <t>Número de capacitaciones realizadas/número de capacitaciones proyectadas</t>
  </si>
  <si>
    <t>PLAN DE ACCIÓN DELEGATURA__________________________</t>
  </si>
  <si>
    <t>VERSIÓN: 02</t>
  </si>
  <si>
    <t>FECHA: 05/12/2014</t>
  </si>
  <si>
    <t>Dictar seminario a Servidores públicos en derecho disciplinario</t>
  </si>
  <si>
    <t>Capacitación a veedores en el ejercicio del control y vigilancia de lo público.</t>
  </si>
  <si>
    <t>Visitas especiales a dependencias del ente territorial donde se presente mayor número de reclamaciones</t>
  </si>
  <si>
    <t>100% de las presentadas</t>
  </si>
  <si>
    <t xml:space="preserve">Capacitaciones a los funcionarios en la práctica de valores y principios institucionales </t>
  </si>
  <si>
    <t>Reportar información para publicar según el Plan de comunicaciones y medios</t>
  </si>
  <si>
    <t>Capacitar a los participantes del concurso de oratoria en temas relacionados con la Promoción y Prevención de los DDHH</t>
  </si>
  <si>
    <t xml:space="preserve">Capacitación a veedores sobre aspectos legales y constitucionales </t>
  </si>
  <si>
    <t>Capacitar y orientar a los ciudadanos en la correcta utilización, aprovechamiento, manejo, conservación y protección de los recursos naturales, del medio ambiente y patrimonio público.</t>
  </si>
  <si>
    <t>Asesorar y orientar a la comunidad en instancias democráticas de participación ciudadana</t>
  </si>
  <si>
    <t xml:space="preserve">Capacitación a organizaciones comunales en temas relacionados con juntas de vivienda comunitaria y organizaciones comunitarias de vivienda </t>
  </si>
  <si>
    <t>Capacitación a las autoridades administrativas al interior de los establecimientos carcelarios</t>
  </si>
  <si>
    <t>Asesoría en la mesa de infancia y adolescencia</t>
  </si>
  <si>
    <t>Solicitar ante el ente territorial las ayudas humanitarias inmediatas para la población víctima del conflicto</t>
  </si>
  <si>
    <t>Revisión del debido proceso en las áreas: Civil, Penal y Familia</t>
  </si>
  <si>
    <t>Adelantar procesos de interdicción judicial</t>
  </si>
  <si>
    <t>Ejercer control en los procesos especiales de policía por ocupación del Espacio Público y restitución de bienes de uso público.</t>
  </si>
  <si>
    <t>Ejercer a solicitud de parte, la vigilancia en la prestación de  servicios públicos.</t>
  </si>
  <si>
    <t>Acompañamiento y acercamiento de los actores para la resolución pacífica de conflictos</t>
  </si>
  <si>
    <t>Participación en el Consejo disciplinario de la penitenciaría</t>
  </si>
  <si>
    <t>Sensibilizar a los personeros y representantes estudiantiles acerca de la protección y conservación del medio ambiente y de los recursos naturales renovables del municipio.</t>
  </si>
  <si>
    <t>Conmemoración del Día nacional de las víctimas (9 de abril)</t>
  </si>
  <si>
    <t>Conmemoración del día internacional de los derechos humanos</t>
  </si>
  <si>
    <t>Fortalecer el proceso democrático de Gobierno escolar en los Establecimientos Educativos del municipio</t>
  </si>
  <si>
    <t>Dar a conocer los servicios de la Personería  (en conjunto con Planeación Institucional)</t>
  </si>
  <si>
    <t>Dar a conocer los servicios de la Personería (en conjunto con la Secretaría General)</t>
  </si>
  <si>
    <t>Elaborar diagnóstico de la planta de personal.</t>
  </si>
  <si>
    <t>Realizar estudio de las cargas laborales de los funcionarios de la Personería Municipal</t>
  </si>
  <si>
    <t>Rediseñar  y actualizar continuamente la pagina web</t>
  </si>
  <si>
    <t xml:space="preserve">Mejorar las comunicaciones internas y externas </t>
  </si>
  <si>
    <t>Ajustar los lineamientos de Gobierno en línea</t>
  </si>
  <si>
    <t>Aplicar el Modelo Estándar de Control Interno “MECI”.</t>
  </si>
  <si>
    <t>Mejorar la capacidad instalada de los servidores y redes informáticas</t>
  </si>
  <si>
    <t xml:space="preserve">Número de capacitaciones realizadas/número de capacitaciones proyectadas
 </t>
  </si>
  <si>
    <t>Número de asistentes/Número de asistentes proyectados por evento</t>
  </si>
  <si>
    <t>Número de reportes realizados / número de reportes programados</t>
  </si>
  <si>
    <t>Número de eventos realizados</t>
  </si>
  <si>
    <t>Número de solicitudes atendidas/número de solicitudes presentadas</t>
  </si>
  <si>
    <t>x</t>
  </si>
  <si>
    <t>Número de comités a los que se asiste/número de comités programados</t>
  </si>
  <si>
    <r>
      <t xml:space="preserve">PLAN DE ACCIÓN DELEGATURA </t>
    </r>
    <r>
      <rPr>
        <b/>
        <u/>
        <sz val="12"/>
        <color rgb="FF0000FF"/>
        <rFont val="Arial"/>
        <family val="2"/>
      </rPr>
      <t>DERECHOS HUMANOS</t>
    </r>
  </si>
  <si>
    <t>Tramitar las solicitudes de acciones disciplinarias presentadas por los ciudadanos, por funcionarios públicos o de oficio.</t>
  </si>
  <si>
    <t xml:space="preserve">Evacuar  las indagaciones preliminares asignadas, que se encuentren en etapa de evaluación </t>
  </si>
  <si>
    <t>Evacuar las Investigaciones Disciplinarias, que se encuentren en etapa de avaluación.</t>
  </si>
  <si>
    <t>Número de seminarios realizados</t>
  </si>
  <si>
    <t>Número de visitas realizadas/número de visitas proyectadas</t>
  </si>
  <si>
    <t>Número de acciones tramitadas / número de acciones presentadas</t>
  </si>
  <si>
    <t>Número de indagaciones preliminares evacuadas/número de indagaciones preliminares que se encuentran en etapa de evaluación</t>
  </si>
  <si>
    <t>Número de investigaciones disciplinarias evacuadas/número de indagaciones preliminares que se encuentran en etapa de evaluación</t>
  </si>
  <si>
    <r>
      <t xml:space="preserve">PLAN DE ACCIÓN DELEGATURA </t>
    </r>
    <r>
      <rPr>
        <b/>
        <u/>
        <sz val="12"/>
        <color rgb="FF0000FF"/>
        <rFont val="Arial"/>
        <family val="2"/>
      </rPr>
      <t>VIGILANCIA ADMINISTRATIVA</t>
    </r>
  </si>
  <si>
    <r>
      <t xml:space="preserve">PLAN DE ACCIÓN DELEGATURA </t>
    </r>
    <r>
      <rPr>
        <b/>
        <u/>
        <sz val="12"/>
        <color rgb="FF0000FF"/>
        <rFont val="Arial"/>
        <family val="2"/>
      </rPr>
      <t>PENAL Y FAMILIA</t>
    </r>
  </si>
  <si>
    <r>
      <t xml:space="preserve">PLAN DE ACCIÓN DELEGATURA </t>
    </r>
    <r>
      <rPr>
        <b/>
        <u/>
        <sz val="12"/>
        <color rgb="FF0000FF"/>
        <rFont val="Arial"/>
        <family val="2"/>
      </rPr>
      <t>COLECTIVOS Y DEL AMBIENTE</t>
    </r>
  </si>
  <si>
    <r>
      <t xml:space="preserve">PLAN DE ACCIÓN </t>
    </r>
    <r>
      <rPr>
        <b/>
        <u/>
        <sz val="12"/>
        <color rgb="FF0000FF"/>
        <rFont val="Arial"/>
        <family val="2"/>
      </rPr>
      <t>SECRETARÍA GENERAL</t>
    </r>
  </si>
  <si>
    <r>
      <t xml:space="preserve">PLAN DE ACCIÓN </t>
    </r>
    <r>
      <rPr>
        <b/>
        <u/>
        <sz val="12"/>
        <color rgb="FF0000FF"/>
        <rFont val="Arial"/>
        <family val="2"/>
      </rPr>
      <t>PLANEACIÓN INSTITUCIONAL</t>
    </r>
  </si>
  <si>
    <t>Número de asesorías brindadas / Número de asesorías programadas</t>
  </si>
  <si>
    <t>Número de procesos revisados/número de procesos presentados</t>
  </si>
  <si>
    <t>Intervenir en los procesos declarativos de adopción</t>
  </si>
  <si>
    <t>Número de reuniones en las que se participa/número de reuniones programadas</t>
  </si>
  <si>
    <t>Número de publicaciones realizadas/número de publicaciones proyectadas</t>
  </si>
  <si>
    <t>Número de asistentes/número de asistentes proyectados</t>
  </si>
  <si>
    <t>4 en Yarumito</t>
  </si>
  <si>
    <t>Numero de asesorías brindadas/número de asesorías proyectadas</t>
  </si>
  <si>
    <t>Número de solicitudes gestionadas/número de solicitudes recibidas</t>
  </si>
  <si>
    <t>Asistencia al Consejo de seguridad de la Plaza Mayorista</t>
  </si>
  <si>
    <t>Número de consejos a los que se asiste/número de consejos programados</t>
  </si>
  <si>
    <t>Asistencia al Comité permanente de estratificación</t>
  </si>
  <si>
    <t>Número de eventos realizados/número de eventos proyectados</t>
  </si>
  <si>
    <t>Número de reportes realizados/número de reportes proyectados</t>
  </si>
  <si>
    <t>Número de comunicaciones realizadas/número de comunicaciones proyectadas</t>
  </si>
  <si>
    <t>Número de diagnósticos realizados</t>
  </si>
  <si>
    <t>Número de estudios realizados</t>
  </si>
  <si>
    <t>Actualizaciones realizadas/actualizaciones programadas</t>
  </si>
  <si>
    <t>Adecuación del espacio</t>
  </si>
  <si>
    <t>Asistencia a audiencias judiciales y diligencias de cumplimiento en asuntos relacionados con los derechos colectivos y del ambiente</t>
  </si>
  <si>
    <t>100% de las convocadas</t>
  </si>
  <si>
    <t>Número de participaciones/número de convocatorias</t>
  </si>
  <si>
    <t>Permanente</t>
  </si>
  <si>
    <t>Certificar  del Sistema de Gestión de la Calidad.</t>
  </si>
  <si>
    <t>X</t>
  </si>
  <si>
    <t>Adecuar los espacios físicos de la Personería</t>
  </si>
  <si>
    <t>Mejorar el software de gestión documental</t>
  </si>
  <si>
    <t>Percepción en la mejora de las comunicaciones</t>
  </si>
  <si>
    <t>Certificación obtenida</t>
  </si>
  <si>
    <t>6 en la Paz</t>
  </si>
  <si>
    <t>Número de ajustes realizados/número de ajustes programados</t>
  </si>
  <si>
    <t>Impacto de la implementación de MECI en la entidad</t>
  </si>
  <si>
    <t>Software de gestión documental actualizado o implementación de uno nuevo según las necesidades</t>
  </si>
  <si>
    <t>Atender las solicitudes de posible vulneración de los DDHH que presentan los distintos sectores poblacionales</t>
  </si>
  <si>
    <t>Actuar de manera oficiosa o a solicitud de parte en la defensa y protección de los recursos naturales y del ambiente  (temas críticos)</t>
  </si>
  <si>
    <t>Apoyar la socialización de la ruta de atención integral de convivencia escolar a los consejos de padres de familia de diferentes Instituciones Educativas.</t>
  </si>
  <si>
    <t>Dar cumplimiento a las comisiones conferidas por las diferentes autoridades</t>
  </si>
  <si>
    <t>Número de comisiones cumplidas/número de comisiones asignadas</t>
  </si>
  <si>
    <t>100% de las solicitudes de comisión asignadas</t>
  </si>
  <si>
    <t>Acompañamiento a los Personeros Escolares en la promoción y prevención de los derechos humanos</t>
  </si>
  <si>
    <t>Semana de los derechos humanos (actividad Lúdica, celebrar día nacional de los DDHH)</t>
  </si>
  <si>
    <t>Capacitación  a miembros de la mesa de víctimas y mesa de derechos humanos en metodologias para la paz</t>
  </si>
  <si>
    <t>100% de las solicitudes presentadas</t>
  </si>
  <si>
    <t>Número de solicitudes recibidas /número de solicitudes atendidas</t>
  </si>
  <si>
    <t>Realizar Jornadas de capacitación a la Fuerza Pública
en temas de Derechos Humanos</t>
  </si>
  <si>
    <t>Participación en los Comité de protección social adulto mayor; de justicia transicional; de erradicación de la violencia contra la mujer; mesa de victimas; mesa de derechos humanos; y comité de la discapacidad.</t>
  </si>
  <si>
    <t>numero de solicitudes presentadas/número de solicitudes atendidas</t>
  </si>
  <si>
    <t>Revisar manuales de convivencia de las instituciones educativas del municipio de Itagüi, en promoción y prevención de los derechos humanos</t>
  </si>
  <si>
    <t>numero de manuales de convivencia revisados</t>
  </si>
  <si>
    <t>15 de marzo capacitación Agentes de Policia deTránsito.
31 de marzo capacitación policia nacional.</t>
  </si>
  <si>
    <t>Diego León Torres Sánchez</t>
  </si>
  <si>
    <t>Diego León Torres Sánchez - Luis Alfonso Restrepo</t>
  </si>
  <si>
    <t>30 de marzo inducción concurso de orataria, casa museo de ditaires</t>
  </si>
  <si>
    <t>Se realizo evento el 9 de abril de 2016, en el centro de Convenciones Aburrá Sur.</t>
  </si>
  <si>
    <r>
      <t xml:space="preserve">14/01/2016 mesa de victimas.
27/01/2016 mesa de derechos humanos.
28/01/2016 mesa de victimas.
11/2/2016 mesa de victimas.
12/02/2016 Comité Regional de Justicia Transcional.
17/02/2016 Comité Municipal de Gestión del Riesgo.
18/02/2016 mesa técnica del agua.
25/02/2016 mesa de victimas.
25/02/2016 Comite Municipal de Cultura.
25/02/2016 Comite Municipal de Planeación.
03/02/2016 </t>
    </r>
    <r>
      <rPr>
        <sz val="10"/>
        <rFont val="AvantGarde"/>
      </rPr>
      <t>Comite</t>
    </r>
    <r>
      <rPr>
        <sz val="10"/>
        <rFont val="AvantGarde"/>
        <family val="2"/>
      </rPr>
      <t xml:space="preserve"> de Justicia Transicional.
07/03/2016 Comite de Justicia Transicional.
14/03/2016 Comite de Convivencia Escolar.
17/03/2016 Mesa de victimas
31/03/2016 mesa de victimas
31/03/2016 mesa de erradicación de la violencia. contra la mujer.
06/04/2016 mesa de victimas
</t>
    </r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</si>
</sst>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  <family val="2"/>
    </font>
    <font>
      <sz val="10"/>
      <name val="AvantGarde"/>
      <family val="2"/>
    </font>
    <font>
      <b/>
      <sz val="12"/>
      <name val="AvantGarde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2"/>
      <color theme="0"/>
      <name val="AvantGarde"/>
      <family val="2"/>
    </font>
    <font>
      <sz val="10"/>
      <color theme="0"/>
      <name val="AvantGarde"/>
      <family val="2"/>
    </font>
    <font>
      <b/>
      <u/>
      <sz val="12"/>
      <color rgb="FF0000FF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AvantGarde"/>
      <family val="2"/>
    </font>
    <font>
      <sz val="10"/>
      <name val="AvantGarde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top" wrapText="1"/>
    </xf>
    <xf numFmtId="9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2" fillId="0" borderId="5" xfId="0" applyFont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3" fillId="7" borderId="5" xfId="0" applyFont="1" applyFill="1" applyBorder="1" applyAlignment="1">
      <alignment horizontal="justify" vertical="top" wrapText="1"/>
    </xf>
    <xf numFmtId="0" fontId="13" fillId="7" borderId="6" xfId="0" applyFont="1" applyFill="1" applyBorder="1" applyAlignment="1">
      <alignment horizontal="justify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5" xfId="0" applyFont="1" applyFill="1" applyBorder="1" applyAlignment="1">
      <alignment horizontal="justify" vertical="top" wrapText="1"/>
    </xf>
    <xf numFmtId="0" fontId="13" fillId="0" borderId="6" xfId="0" applyFont="1" applyFill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6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47625</xdr:rowOff>
    </xdr:from>
    <xdr:to>
      <xdr:col>2</xdr:col>
      <xdr:colOff>66676</xdr:colOff>
      <xdr:row>3</xdr:row>
      <xdr:rowOff>250848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8651" y="180975"/>
          <a:ext cx="704850" cy="831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176388</xdr:rowOff>
    </xdr:from>
    <xdr:to>
      <xdr:col>2</xdr:col>
      <xdr:colOff>714491</xdr:colOff>
      <xdr:row>3</xdr:row>
      <xdr:rowOff>228599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6" y="309738"/>
          <a:ext cx="1971790" cy="680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171450</xdr:rowOff>
    </xdr:from>
    <xdr:to>
      <xdr:col>2</xdr:col>
      <xdr:colOff>904990</xdr:colOff>
      <xdr:row>3</xdr:row>
      <xdr:rowOff>223661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304800"/>
          <a:ext cx="1971790" cy="6808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174625</xdr:rowOff>
    </xdr:from>
    <xdr:to>
      <xdr:col>2</xdr:col>
      <xdr:colOff>924039</xdr:colOff>
      <xdr:row>3</xdr:row>
      <xdr:rowOff>220486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249" y="309563"/>
          <a:ext cx="1971790" cy="6808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58615</xdr:colOff>
      <xdr:row>1</xdr:row>
      <xdr:rowOff>175847</xdr:rowOff>
    </xdr:from>
    <xdr:to>
      <xdr:col>2</xdr:col>
      <xdr:colOff>909385</xdr:colOff>
      <xdr:row>3</xdr:row>
      <xdr:rowOff>226593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5153" y="307732"/>
          <a:ext cx="1971790" cy="6808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150813</xdr:rowOff>
    </xdr:from>
    <xdr:to>
      <xdr:col>2</xdr:col>
      <xdr:colOff>939915</xdr:colOff>
      <xdr:row>3</xdr:row>
      <xdr:rowOff>196674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8125" y="285751"/>
          <a:ext cx="1971790" cy="6808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47625</xdr:rowOff>
    </xdr:from>
    <xdr:to>
      <xdr:col>2</xdr:col>
      <xdr:colOff>66676</xdr:colOff>
      <xdr:row>3</xdr:row>
      <xdr:rowOff>250848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8651" y="180975"/>
          <a:ext cx="704850" cy="8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2"/>
  <sheetViews>
    <sheetView workbookViewId="0">
      <selection activeCell="C20" sqref="C20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36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25"/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12</v>
      </c>
      <c r="K10" s="26" t="s">
        <v>14</v>
      </c>
      <c r="L10" s="26" t="s">
        <v>14</v>
      </c>
      <c r="M10" s="26" t="s">
        <v>13</v>
      </c>
      <c r="N10" s="26" t="s">
        <v>15</v>
      </c>
      <c r="O10" s="26" t="s">
        <v>16</v>
      </c>
      <c r="P10" s="26" t="s">
        <v>17</v>
      </c>
      <c r="Q10" s="26" t="s">
        <v>18</v>
      </c>
      <c r="R10" s="88"/>
      <c r="S10" s="86"/>
      <c r="T10" s="86"/>
      <c r="U10" s="88"/>
      <c r="V10" s="88"/>
      <c r="W10" s="86"/>
    </row>
    <row r="11" spans="2:26" s="2" customFormat="1" ht="52.5" customHeight="1">
      <c r="B11" s="75" t="s">
        <v>23</v>
      </c>
      <c r="C11" s="75"/>
      <c r="D11" s="7"/>
      <c r="E11" s="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0"/>
      <c r="S11" s="8"/>
      <c r="T11" s="21"/>
      <c r="U11" s="3"/>
      <c r="V11" s="22"/>
      <c r="W11" s="8"/>
    </row>
    <row r="12" spans="2:26" s="2" customFormat="1" ht="42" customHeight="1">
      <c r="B12" s="76"/>
      <c r="C12" s="76"/>
      <c r="D12" s="7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  <c r="S12" s="8"/>
      <c r="T12" s="4"/>
      <c r="U12" s="8"/>
      <c r="V12" s="22"/>
      <c r="W12" s="8"/>
    </row>
    <row r="13" spans="2:26" s="2" customFormat="1" ht="57" customHeight="1">
      <c r="B13" s="77"/>
      <c r="C13" s="77"/>
      <c r="D13" s="7"/>
      <c r="E13" s="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"/>
      <c r="S13" s="8"/>
      <c r="T13" s="4"/>
      <c r="U13" s="8"/>
      <c r="V13" s="22"/>
      <c r="W13" s="8"/>
    </row>
    <row r="14" spans="2:26">
      <c r="B14" s="23"/>
      <c r="C14" s="23"/>
      <c r="D14" s="23"/>
      <c r="E14" s="2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4"/>
      <c r="S14" s="23"/>
      <c r="T14" s="23"/>
      <c r="U14" s="23"/>
      <c r="V14" s="22" t="e">
        <f t="shared" ref="V14:V22" si="0">T14/U14</f>
        <v>#DIV/0!</v>
      </c>
      <c r="W14" s="23"/>
    </row>
    <row r="15" spans="2:26">
      <c r="B15" s="23"/>
      <c r="C15" s="23"/>
      <c r="D15" s="23"/>
      <c r="E15" s="2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24"/>
      <c r="S15" s="23"/>
      <c r="T15" s="23"/>
      <c r="U15" s="23"/>
      <c r="V15" s="22" t="e">
        <f t="shared" si="0"/>
        <v>#DIV/0!</v>
      </c>
      <c r="W15" s="23"/>
    </row>
    <row r="16" spans="2:26">
      <c r="B16" s="23"/>
      <c r="C16" s="23"/>
      <c r="D16" s="23"/>
      <c r="E16" s="2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4"/>
      <c r="S16" s="23"/>
      <c r="T16" s="23"/>
      <c r="U16" s="23"/>
      <c r="V16" s="22" t="e">
        <f t="shared" si="0"/>
        <v>#DIV/0!</v>
      </c>
      <c r="W16" s="23"/>
    </row>
    <row r="17" spans="2:23">
      <c r="B17" s="23"/>
      <c r="C17" s="23"/>
      <c r="D17" s="23"/>
      <c r="E17" s="2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4"/>
      <c r="S17" s="23"/>
      <c r="T17" s="23"/>
      <c r="U17" s="23"/>
      <c r="V17" s="22" t="e">
        <f t="shared" si="0"/>
        <v>#DIV/0!</v>
      </c>
      <c r="W17" s="23"/>
    </row>
    <row r="18" spans="2:23">
      <c r="B18" s="23"/>
      <c r="C18" s="23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24"/>
      <c r="S18" s="23"/>
      <c r="T18" s="23"/>
      <c r="U18" s="23"/>
      <c r="V18" s="22" t="e">
        <f t="shared" si="0"/>
        <v>#DIV/0!</v>
      </c>
      <c r="W18" s="23"/>
    </row>
    <row r="19" spans="2:23">
      <c r="B19" s="23"/>
      <c r="C19" s="23"/>
      <c r="D19" s="23"/>
      <c r="E19" s="2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4"/>
      <c r="S19" s="23"/>
      <c r="T19" s="23"/>
      <c r="U19" s="23"/>
      <c r="V19" s="22" t="e">
        <f t="shared" si="0"/>
        <v>#DIV/0!</v>
      </c>
      <c r="W19" s="23"/>
    </row>
    <row r="20" spans="2:23">
      <c r="B20" s="23"/>
      <c r="C20" s="23"/>
      <c r="D20" s="23"/>
      <c r="E20" s="2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4"/>
      <c r="S20" s="23"/>
      <c r="T20" s="23"/>
      <c r="U20" s="23"/>
      <c r="V20" s="22" t="e">
        <f t="shared" si="0"/>
        <v>#DIV/0!</v>
      </c>
      <c r="W20" s="23"/>
    </row>
    <row r="21" spans="2:23">
      <c r="B21" s="23"/>
      <c r="C21" s="23"/>
      <c r="D21" s="23"/>
      <c r="E21" s="2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4"/>
      <c r="S21" s="23"/>
      <c r="T21" s="23"/>
      <c r="U21" s="23"/>
      <c r="V21" s="22" t="e">
        <f t="shared" si="0"/>
        <v>#DIV/0!</v>
      </c>
      <c r="W21" s="23"/>
    </row>
    <row r="22" spans="2:23">
      <c r="B22" s="23"/>
      <c r="C22" s="23"/>
      <c r="D22" s="23"/>
      <c r="E22" s="2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24"/>
      <c r="S22" s="23"/>
      <c r="T22" s="23"/>
      <c r="U22" s="23"/>
      <c r="V22" s="22" t="e">
        <f t="shared" si="0"/>
        <v>#DIV/0!</v>
      </c>
      <c r="W22" s="23"/>
    </row>
  </sheetData>
  <mergeCells count="21">
    <mergeCell ref="B1:S1"/>
    <mergeCell ref="B2:C4"/>
    <mergeCell ref="D2:U4"/>
    <mergeCell ref="V2:W2"/>
    <mergeCell ref="V3:W3"/>
    <mergeCell ref="V4:W4"/>
    <mergeCell ref="B11:B13"/>
    <mergeCell ref="C11:C13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</mergeCells>
  <dataValidations count="6">
    <dataValidation type="list" allowBlank="1" showInputMessage="1" showErrorMessage="1" sqref="B11:B23">
      <formula1>$B$5:$D$5</formula1>
    </dataValidation>
    <dataValidation type="list" allowBlank="1" showInputMessage="1" showErrorMessage="1" sqref="C11 C14:C27">
      <formula1>$E$5:$I$5</formula1>
    </dataValidation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30"/>
  <sheetViews>
    <sheetView tabSelected="1" topLeftCell="B9" zoomScale="140" zoomScaleNormal="140" workbookViewId="0">
      <pane xSplit="1" ySplit="2" topLeftCell="C11" activePane="bottomRight" state="frozen"/>
      <selection activeCell="B9" sqref="B9"/>
      <selection pane="topRight" activeCell="C9" sqref="C9"/>
      <selection pane="bottomLeft" activeCell="B11" sqref="B11"/>
      <selection pane="bottomRight" activeCell="S25" sqref="S25"/>
    </sheetView>
  </sheetViews>
  <sheetFormatPr baseColWidth="10" defaultRowHeight="12.75"/>
  <cols>
    <col min="1" max="1" width="2.140625" style="1" customWidth="1"/>
    <col min="2" max="2" width="19.7109375" style="1" customWidth="1"/>
    <col min="3" max="3" width="14.7109375" style="1" customWidth="1"/>
    <col min="4" max="4" width="47.28515625" style="1" customWidth="1"/>
    <col min="5" max="5" width="9.42578125" style="1" customWidth="1"/>
    <col min="6" max="17" width="2.7109375" style="5" customWidth="1"/>
    <col min="18" max="18" width="28.42578125" style="31" customWidth="1"/>
    <col min="19" max="19" width="11.140625" style="1" customWidth="1"/>
    <col min="20" max="20" width="10" style="1" customWidth="1"/>
    <col min="21" max="22" width="13" style="1" customWidth="1"/>
    <col min="23" max="23" width="27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11"/>
      <c r="U1" s="11"/>
      <c r="V1" s="11"/>
      <c r="W1" s="11"/>
    </row>
    <row r="2" spans="2:26" ht="24.95" customHeight="1">
      <c r="B2" s="90"/>
      <c r="C2" s="90"/>
      <c r="D2" s="90" t="s">
        <v>79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9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5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10">
        <v>2016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12</v>
      </c>
      <c r="K10" s="15" t="s">
        <v>14</v>
      </c>
      <c r="L10" s="15" t="s">
        <v>14</v>
      </c>
      <c r="M10" s="15" t="s">
        <v>13</v>
      </c>
      <c r="N10" s="15" t="s">
        <v>15</v>
      </c>
      <c r="O10" s="15" t="s">
        <v>16</v>
      </c>
      <c r="P10" s="15" t="s">
        <v>17</v>
      </c>
      <c r="Q10" s="15" t="s">
        <v>18</v>
      </c>
      <c r="R10" s="86"/>
      <c r="S10" s="86"/>
      <c r="T10" s="86"/>
      <c r="U10" s="88"/>
      <c r="V10" s="88"/>
      <c r="W10" s="86"/>
    </row>
    <row r="11" spans="2:26" s="12" customFormat="1" ht="40.5" customHeight="1">
      <c r="B11" s="104" t="s">
        <v>22</v>
      </c>
      <c r="C11" s="104" t="s">
        <v>25</v>
      </c>
      <c r="D11" s="102" t="s">
        <v>134</v>
      </c>
      <c r="E11" s="93">
        <v>3</v>
      </c>
      <c r="F11" s="35"/>
      <c r="G11" s="35"/>
      <c r="H11" s="35"/>
      <c r="I11" s="35">
        <v>1</v>
      </c>
      <c r="J11" s="35"/>
      <c r="K11" s="35">
        <v>1</v>
      </c>
      <c r="L11" s="35"/>
      <c r="M11" s="35"/>
      <c r="N11" s="35"/>
      <c r="O11" s="35">
        <v>1</v>
      </c>
      <c r="P11" s="35"/>
      <c r="Q11" s="35"/>
      <c r="R11" s="66" t="s">
        <v>72</v>
      </c>
      <c r="S11" s="37"/>
      <c r="T11" s="38"/>
      <c r="U11" s="34"/>
      <c r="V11" s="39"/>
      <c r="W11" s="37"/>
    </row>
    <row r="12" spans="2:26" s="12" customFormat="1" ht="39" customHeight="1">
      <c r="B12" s="105"/>
      <c r="C12" s="105"/>
      <c r="D12" s="103"/>
      <c r="E12" s="94"/>
      <c r="F12" s="35"/>
      <c r="G12" s="35" t="s">
        <v>77</v>
      </c>
      <c r="H12" s="35"/>
      <c r="I12" s="35"/>
      <c r="J12" s="35"/>
      <c r="K12" s="35" t="s">
        <v>77</v>
      </c>
      <c r="L12" s="35"/>
      <c r="M12" s="35"/>
      <c r="N12" s="35"/>
      <c r="O12" s="35" t="s">
        <v>77</v>
      </c>
      <c r="P12" s="35"/>
      <c r="Q12" s="35"/>
      <c r="R12" s="36" t="s">
        <v>73</v>
      </c>
      <c r="S12" s="37"/>
      <c r="T12" s="38"/>
      <c r="U12" s="34"/>
      <c r="V12" s="39"/>
      <c r="W12" s="37"/>
    </row>
    <row r="13" spans="2:26" ht="48" customHeight="1">
      <c r="B13" s="105"/>
      <c r="C13" s="105"/>
      <c r="D13" s="56" t="s">
        <v>44</v>
      </c>
      <c r="E13" s="24">
        <v>4</v>
      </c>
      <c r="F13" s="35"/>
      <c r="G13" s="35"/>
      <c r="H13" s="35">
        <v>1</v>
      </c>
      <c r="I13" s="35"/>
      <c r="J13" s="35"/>
      <c r="K13" s="35">
        <v>1</v>
      </c>
      <c r="L13" s="35"/>
      <c r="M13" s="35"/>
      <c r="N13" s="35">
        <v>1</v>
      </c>
      <c r="O13" s="35"/>
      <c r="P13" s="35"/>
      <c r="Q13" s="35">
        <v>1</v>
      </c>
      <c r="R13" s="30" t="s">
        <v>74</v>
      </c>
      <c r="S13" s="23"/>
      <c r="T13" s="23"/>
      <c r="U13" s="23"/>
      <c r="V13" s="39"/>
      <c r="W13" s="23"/>
    </row>
    <row r="14" spans="2:26" ht="103.5" customHeight="1">
      <c r="B14" s="106"/>
      <c r="C14" s="106"/>
      <c r="D14" s="56" t="s">
        <v>129</v>
      </c>
      <c r="E14" s="24" t="s">
        <v>131</v>
      </c>
      <c r="F14" s="35" t="s">
        <v>77</v>
      </c>
      <c r="G14" s="35" t="s">
        <v>77</v>
      </c>
      <c r="H14" s="35" t="s">
        <v>77</v>
      </c>
      <c r="I14" s="35" t="s">
        <v>77</v>
      </c>
      <c r="J14" s="35" t="s">
        <v>77</v>
      </c>
      <c r="K14" s="35" t="s">
        <v>77</v>
      </c>
      <c r="L14" s="35" t="s">
        <v>77</v>
      </c>
      <c r="M14" s="35" t="s">
        <v>77</v>
      </c>
      <c r="N14" s="35" t="s">
        <v>77</v>
      </c>
      <c r="O14" s="35" t="s">
        <v>77</v>
      </c>
      <c r="P14" s="35" t="s">
        <v>77</v>
      </c>
      <c r="Q14" s="35" t="s">
        <v>77</v>
      </c>
      <c r="R14" s="30" t="s">
        <v>130</v>
      </c>
      <c r="S14" s="23"/>
      <c r="T14" s="23"/>
      <c r="U14" s="23"/>
      <c r="V14" s="39"/>
      <c r="W14" s="23"/>
    </row>
    <row r="15" spans="2:26" ht="84" customHeight="1">
      <c r="B15" s="99" t="s">
        <v>23</v>
      </c>
      <c r="C15" s="99" t="s">
        <v>26</v>
      </c>
      <c r="D15" s="65" t="s">
        <v>128</v>
      </c>
      <c r="E15" s="34" t="s">
        <v>135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0" t="s">
        <v>136</v>
      </c>
      <c r="S15" s="23"/>
      <c r="T15" s="23"/>
      <c r="U15" s="23"/>
      <c r="V15" s="39"/>
      <c r="W15" s="23"/>
    </row>
    <row r="16" spans="2:26" ht="51" hidden="1" customHeight="1">
      <c r="B16" s="100"/>
      <c r="C16" s="100"/>
      <c r="D16" s="56" t="s">
        <v>31</v>
      </c>
      <c r="E16" s="34">
        <v>12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5">
        <v>1</v>
      </c>
      <c r="N16" s="35">
        <v>1</v>
      </c>
      <c r="O16" s="35">
        <v>1</v>
      </c>
      <c r="P16" s="35">
        <v>1</v>
      </c>
      <c r="Q16" s="35">
        <v>1</v>
      </c>
      <c r="R16" s="32" t="s">
        <v>72</v>
      </c>
      <c r="S16" s="23"/>
      <c r="T16" s="23"/>
      <c r="U16" s="23"/>
      <c r="V16" s="39" t="e">
        <f t="shared" ref="V16:V17" si="0">T16/U16</f>
        <v>#DIV/0!</v>
      </c>
      <c r="W16" s="23"/>
    </row>
    <row r="17" spans="2:24" ht="63.75" hidden="1">
      <c r="B17" s="100"/>
      <c r="C17" s="100"/>
      <c r="D17" s="56" t="s">
        <v>32</v>
      </c>
      <c r="E17" s="34">
        <v>12</v>
      </c>
      <c r="F17" s="35">
        <v>1</v>
      </c>
      <c r="G17" s="35">
        <v>1</v>
      </c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35">
        <v>1</v>
      </c>
      <c r="N17" s="35">
        <v>1</v>
      </c>
      <c r="O17" s="35">
        <v>1</v>
      </c>
      <c r="P17" s="35">
        <v>1</v>
      </c>
      <c r="Q17" s="35">
        <v>1</v>
      </c>
      <c r="R17" s="32" t="s">
        <v>72</v>
      </c>
      <c r="S17" s="23"/>
      <c r="T17" s="23"/>
      <c r="U17" s="23"/>
      <c r="V17" s="39" t="e">
        <f t="shared" si="0"/>
        <v>#DIV/0!</v>
      </c>
      <c r="W17" s="23"/>
    </row>
    <row r="18" spans="2:24" ht="89.25" customHeight="1">
      <c r="B18" s="100"/>
      <c r="C18" s="100"/>
      <c r="D18" s="68" t="s">
        <v>137</v>
      </c>
      <c r="E18" s="67">
        <v>5</v>
      </c>
      <c r="F18" s="35"/>
      <c r="G18" s="35"/>
      <c r="H18" s="35">
        <v>1</v>
      </c>
      <c r="I18" s="35"/>
      <c r="J18" s="35">
        <v>1</v>
      </c>
      <c r="K18" s="35"/>
      <c r="L18" s="35">
        <v>1</v>
      </c>
      <c r="M18" s="35"/>
      <c r="N18" s="35">
        <v>1</v>
      </c>
      <c r="O18" s="35"/>
      <c r="P18" s="35">
        <v>1</v>
      </c>
      <c r="Q18" s="35"/>
      <c r="R18" s="32" t="s">
        <v>72</v>
      </c>
      <c r="S18" s="23" t="s">
        <v>144</v>
      </c>
      <c r="T18" s="23"/>
      <c r="U18" s="74">
        <v>0.4</v>
      </c>
      <c r="V18" s="39"/>
      <c r="W18" s="23" t="s">
        <v>142</v>
      </c>
    </row>
    <row r="19" spans="2:24" ht="57" customHeight="1">
      <c r="B19" s="100"/>
      <c r="C19" s="100"/>
      <c r="D19" s="56" t="s">
        <v>45</v>
      </c>
      <c r="E19" s="34">
        <v>3</v>
      </c>
      <c r="F19" s="35"/>
      <c r="G19" s="35"/>
      <c r="H19" s="35"/>
      <c r="I19" s="35">
        <v>1</v>
      </c>
      <c r="J19" s="35"/>
      <c r="K19" s="35"/>
      <c r="L19" s="35">
        <v>1</v>
      </c>
      <c r="M19" s="35"/>
      <c r="N19" s="35"/>
      <c r="O19" s="35">
        <v>1</v>
      </c>
      <c r="P19" s="35"/>
      <c r="Q19" s="35"/>
      <c r="R19" s="30" t="s">
        <v>35</v>
      </c>
      <c r="S19" s="23" t="s">
        <v>144</v>
      </c>
      <c r="T19" s="23"/>
      <c r="U19" s="74">
        <v>0.3</v>
      </c>
      <c r="V19" s="39"/>
      <c r="W19" s="23" t="s">
        <v>145</v>
      </c>
    </row>
    <row r="20" spans="2:24" ht="58.5" customHeight="1">
      <c r="B20" s="100"/>
      <c r="C20" s="100"/>
      <c r="D20" s="56" t="s">
        <v>126</v>
      </c>
      <c r="E20" s="23" t="s">
        <v>42</v>
      </c>
      <c r="F20" s="35" t="s">
        <v>77</v>
      </c>
      <c r="G20" s="35" t="s">
        <v>77</v>
      </c>
      <c r="H20" s="35" t="s">
        <v>77</v>
      </c>
      <c r="I20" s="35" t="s">
        <v>77</v>
      </c>
      <c r="J20" s="35" t="s">
        <v>77</v>
      </c>
      <c r="K20" s="35" t="s">
        <v>77</v>
      </c>
      <c r="L20" s="35" t="s">
        <v>77</v>
      </c>
      <c r="M20" s="35" t="s">
        <v>77</v>
      </c>
      <c r="N20" s="35" t="s">
        <v>77</v>
      </c>
      <c r="O20" s="35" t="s">
        <v>77</v>
      </c>
      <c r="P20" s="35" t="s">
        <v>77</v>
      </c>
      <c r="Q20" s="35" t="s">
        <v>77</v>
      </c>
      <c r="R20" s="30" t="s">
        <v>76</v>
      </c>
      <c r="S20" s="23"/>
      <c r="T20" s="23"/>
      <c r="U20" s="23"/>
      <c r="V20" s="39"/>
      <c r="W20" s="23"/>
    </row>
    <row r="21" spans="2:24" ht="58.5" customHeight="1">
      <c r="B21" s="101"/>
      <c r="C21" s="101"/>
      <c r="D21" s="56" t="s">
        <v>52</v>
      </c>
      <c r="E21" s="23" t="s">
        <v>42</v>
      </c>
      <c r="F21" s="35" t="s">
        <v>77</v>
      </c>
      <c r="G21" s="35" t="s">
        <v>77</v>
      </c>
      <c r="H21" s="35" t="s">
        <v>77</v>
      </c>
      <c r="I21" s="35" t="s">
        <v>77</v>
      </c>
      <c r="J21" s="35" t="s">
        <v>77</v>
      </c>
      <c r="K21" s="35" t="s">
        <v>77</v>
      </c>
      <c r="L21" s="35" t="s">
        <v>77</v>
      </c>
      <c r="M21" s="35" t="s">
        <v>77</v>
      </c>
      <c r="N21" s="35" t="s">
        <v>77</v>
      </c>
      <c r="O21" s="35" t="s">
        <v>77</v>
      </c>
      <c r="P21" s="35" t="s">
        <v>77</v>
      </c>
      <c r="Q21" s="35" t="s">
        <v>77</v>
      </c>
      <c r="R21" s="30" t="s">
        <v>76</v>
      </c>
      <c r="S21" s="23"/>
      <c r="T21" s="23"/>
      <c r="U21" s="23"/>
      <c r="V21" s="39"/>
      <c r="W21" s="23"/>
    </row>
    <row r="22" spans="2:24" ht="57.75" customHeight="1">
      <c r="B22" s="99" t="s">
        <v>23</v>
      </c>
      <c r="C22" s="99" t="s">
        <v>27</v>
      </c>
      <c r="D22" s="56" t="s">
        <v>57</v>
      </c>
      <c r="E22" s="23" t="s">
        <v>42</v>
      </c>
      <c r="F22" s="35" t="s">
        <v>77</v>
      </c>
      <c r="G22" s="35" t="s">
        <v>77</v>
      </c>
      <c r="H22" s="35" t="s">
        <v>77</v>
      </c>
      <c r="I22" s="35" t="s">
        <v>77</v>
      </c>
      <c r="J22" s="35" t="s">
        <v>77</v>
      </c>
      <c r="K22" s="35" t="s">
        <v>77</v>
      </c>
      <c r="L22" s="35" t="s">
        <v>77</v>
      </c>
      <c r="M22" s="35" t="s">
        <v>77</v>
      </c>
      <c r="N22" s="35" t="s">
        <v>77</v>
      </c>
      <c r="O22" s="35" t="s">
        <v>77</v>
      </c>
      <c r="P22" s="35" t="s">
        <v>77</v>
      </c>
      <c r="Q22" s="35" t="s">
        <v>77</v>
      </c>
      <c r="R22" s="30" t="s">
        <v>76</v>
      </c>
      <c r="S22" s="23"/>
      <c r="T22" s="23"/>
      <c r="U22" s="23"/>
      <c r="V22" s="39"/>
      <c r="W22" s="23"/>
    </row>
    <row r="23" spans="2:24" ht="66.75" customHeight="1">
      <c r="B23" s="100"/>
      <c r="C23" s="100"/>
      <c r="D23" s="56" t="s">
        <v>138</v>
      </c>
      <c r="E23" s="24">
        <v>12</v>
      </c>
      <c r="F23" s="35">
        <v>1</v>
      </c>
      <c r="G23" s="35">
        <v>1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35">
        <v>1</v>
      </c>
      <c r="Q23" s="35">
        <v>1</v>
      </c>
      <c r="R23" s="30" t="s">
        <v>78</v>
      </c>
      <c r="S23" s="23" t="s">
        <v>143</v>
      </c>
      <c r="T23" s="74">
        <v>0.2</v>
      </c>
      <c r="U23" s="74">
        <v>0.2</v>
      </c>
      <c r="V23" s="39">
        <v>0.2</v>
      </c>
      <c r="W23" s="23" t="s">
        <v>147</v>
      </c>
    </row>
    <row r="24" spans="2:24" ht="41.25" customHeight="1">
      <c r="B24" s="100"/>
      <c r="C24" s="100"/>
      <c r="D24" s="56" t="s">
        <v>60</v>
      </c>
      <c r="E24" s="24">
        <v>1</v>
      </c>
      <c r="F24" s="35"/>
      <c r="G24" s="35"/>
      <c r="H24" s="35"/>
      <c r="I24" s="35">
        <v>1</v>
      </c>
      <c r="J24" s="35"/>
      <c r="K24" s="35"/>
      <c r="L24" s="35"/>
      <c r="M24" s="35"/>
      <c r="N24" s="35"/>
      <c r="O24" s="35"/>
      <c r="P24" s="35"/>
      <c r="Q24" s="35"/>
      <c r="R24" s="30" t="s">
        <v>75</v>
      </c>
      <c r="S24" s="23"/>
      <c r="T24" s="74">
        <v>1</v>
      </c>
      <c r="U24" s="74">
        <v>1</v>
      </c>
      <c r="V24" s="39">
        <v>1</v>
      </c>
      <c r="W24" s="23" t="s">
        <v>146</v>
      </c>
    </row>
    <row r="25" spans="2:24" ht="55.5" customHeight="1">
      <c r="B25" s="100"/>
      <c r="C25" s="100"/>
      <c r="D25" s="56" t="s">
        <v>133</v>
      </c>
      <c r="E25" s="24">
        <v>1</v>
      </c>
      <c r="F25" s="35"/>
      <c r="G25" s="35"/>
      <c r="H25" s="35"/>
      <c r="I25" s="35"/>
      <c r="J25" s="35"/>
      <c r="K25" s="35"/>
      <c r="L25" s="35"/>
      <c r="M25" s="35"/>
      <c r="N25" s="35">
        <v>1</v>
      </c>
      <c r="O25" s="35"/>
      <c r="P25" s="35"/>
      <c r="Q25" s="35"/>
      <c r="R25" s="30" t="s">
        <v>75</v>
      </c>
      <c r="S25" s="23"/>
      <c r="T25" s="23"/>
      <c r="U25" s="23"/>
      <c r="V25" s="39"/>
      <c r="W25" s="23"/>
    </row>
    <row r="26" spans="2:24" ht="38.25" customHeight="1">
      <c r="B26" s="100"/>
      <c r="C26" s="100"/>
      <c r="D26" s="95" t="s">
        <v>61</v>
      </c>
      <c r="E26" s="97">
        <v>1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1</v>
      </c>
      <c r="R26" s="30" t="s">
        <v>75</v>
      </c>
      <c r="S26" s="23"/>
      <c r="T26" s="23"/>
      <c r="U26" s="23"/>
      <c r="V26" s="39"/>
      <c r="W26" s="23"/>
    </row>
    <row r="27" spans="2:24" ht="38.25">
      <c r="B27" s="100"/>
      <c r="C27" s="100"/>
      <c r="D27" s="96"/>
      <c r="E27" s="98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 t="s">
        <v>77</v>
      </c>
      <c r="R27" s="30" t="s">
        <v>73</v>
      </c>
      <c r="S27" s="23"/>
      <c r="T27" s="23"/>
      <c r="U27" s="23"/>
      <c r="V27" s="39"/>
      <c r="W27" s="23"/>
    </row>
    <row r="28" spans="2:24" ht="54.75" customHeight="1">
      <c r="B28" s="101"/>
      <c r="C28" s="101"/>
      <c r="D28" s="65" t="s">
        <v>62</v>
      </c>
      <c r="E28" s="24">
        <v>2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0" t="s">
        <v>75</v>
      </c>
      <c r="S28" s="23"/>
      <c r="T28" s="23"/>
      <c r="U28" s="23"/>
      <c r="V28" s="39"/>
      <c r="W28" s="23"/>
    </row>
    <row r="29" spans="2:24" ht="76.5">
      <c r="B29" s="64" t="s">
        <v>23</v>
      </c>
      <c r="C29" s="64" t="s">
        <v>27</v>
      </c>
      <c r="D29" s="64" t="s">
        <v>132</v>
      </c>
      <c r="E29" s="24" t="s">
        <v>135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0" t="s">
        <v>139</v>
      </c>
      <c r="S29" s="23"/>
      <c r="T29" s="23"/>
      <c r="U29" s="23"/>
      <c r="V29" s="22"/>
      <c r="W29" s="23"/>
    </row>
    <row r="30" spans="2:24" ht="51">
      <c r="B30" s="69" t="s">
        <v>23</v>
      </c>
      <c r="C30" s="70" t="s">
        <v>26</v>
      </c>
      <c r="D30" s="70" t="s">
        <v>140</v>
      </c>
      <c r="E30" s="71">
        <v>8</v>
      </c>
      <c r="F30" s="71"/>
      <c r="G30" s="71"/>
      <c r="H30" s="71"/>
      <c r="I30" s="24">
        <v>1</v>
      </c>
      <c r="J30" s="71">
        <v>1</v>
      </c>
      <c r="K30" s="71">
        <v>1</v>
      </c>
      <c r="L30" s="71">
        <v>1</v>
      </c>
      <c r="M30" s="71">
        <v>1</v>
      </c>
      <c r="N30" s="71">
        <v>1</v>
      </c>
      <c r="O30" s="71">
        <v>1</v>
      </c>
      <c r="P30" s="71">
        <v>1</v>
      </c>
      <c r="Q30" s="71"/>
      <c r="R30" s="72" t="s">
        <v>141</v>
      </c>
      <c r="S30" s="28"/>
      <c r="T30" s="28"/>
      <c r="U30" s="28"/>
      <c r="V30" s="28"/>
      <c r="W30" s="28"/>
      <c r="X30" s="73"/>
    </row>
  </sheetData>
  <mergeCells count="31">
    <mergeCell ref="B8:S8"/>
    <mergeCell ref="T8:W8"/>
    <mergeCell ref="V2:W2"/>
    <mergeCell ref="V3:W3"/>
    <mergeCell ref="V4:W4"/>
    <mergeCell ref="B1:S1"/>
    <mergeCell ref="B2:C4"/>
    <mergeCell ref="D2:U4"/>
    <mergeCell ref="C6:W6"/>
    <mergeCell ref="B7:S7"/>
    <mergeCell ref="T9:T10"/>
    <mergeCell ref="U9:U10"/>
    <mergeCell ref="W9:W10"/>
    <mergeCell ref="V9:V10"/>
    <mergeCell ref="B9:B10"/>
    <mergeCell ref="C9:C10"/>
    <mergeCell ref="F9:Q9"/>
    <mergeCell ref="R9:R10"/>
    <mergeCell ref="S9:S10"/>
    <mergeCell ref="E11:E12"/>
    <mergeCell ref="D26:D27"/>
    <mergeCell ref="E26:E27"/>
    <mergeCell ref="B15:B21"/>
    <mergeCell ref="C15:C21"/>
    <mergeCell ref="C22:C23"/>
    <mergeCell ref="B22:B23"/>
    <mergeCell ref="C24:C28"/>
    <mergeCell ref="B24:B28"/>
    <mergeCell ref="D11:D12"/>
    <mergeCell ref="B11:B14"/>
    <mergeCell ref="C11:C14"/>
  </mergeCells>
  <dataValidations xWindow="712" yWindow="478" count="9">
    <dataValidation type="list" allowBlank="1" showInputMessage="1" showErrorMessage="1" sqref="C29 C15 C11:C12 C22">
      <formula1>$E$5:$I$5</formula1>
    </dataValidation>
    <dataValidation type="list" allowBlank="1" showInputMessage="1" showErrorMessage="1" sqref="B29 B15 B11:B12 B22">
      <formula1>$B$5:$D$5</formula1>
    </dataValidation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" prompt="Meta establecida según la fecha de corte" sqref="U9:U10"/>
    <dataValidation allowBlank="1" showInputMessage="1" showErrorMessage="1" prompt="Actividad mensual_x000a_" sqref="E16:E17"/>
    <dataValidation allowBlank="1" showInputMessage="1" showErrorMessage="1" prompt="Presentación de información trimestral" sqref="E13"/>
    <dataValidation allowBlank="1" showInputMessage="1" showErrorMessage="1" prompt="El apoyo se refiere a la actividad macro que lidera la Secretaría de Educación y consta participación en diferentes modalidades." sqref="D15"/>
  </dataValidations>
  <printOptions horizontalCentered="1" verticalCentered="1"/>
  <pageMargins left="0.19685039370078741" right="0.19685039370078741" top="0.23622047244094491" bottom="0.23622047244094491" header="0" footer="0"/>
  <pageSetup paperSize="41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19"/>
  <sheetViews>
    <sheetView topLeftCell="A9" zoomScale="130" zoomScaleNormal="130" workbookViewId="0">
      <pane ySplit="1365" topLeftCell="A10" activePane="bottomLeft"/>
      <selection activeCell="B2" sqref="B2:C4"/>
      <selection pane="bottomLeft" activeCell="D18" sqref="D18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31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88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9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5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25">
        <v>2015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12</v>
      </c>
      <c r="K10" s="26" t="s">
        <v>14</v>
      </c>
      <c r="L10" s="26" t="s">
        <v>14</v>
      </c>
      <c r="M10" s="26" t="s">
        <v>13</v>
      </c>
      <c r="N10" s="26" t="s">
        <v>15</v>
      </c>
      <c r="O10" s="26" t="s">
        <v>16</v>
      </c>
      <c r="P10" s="26" t="s">
        <v>17</v>
      </c>
      <c r="Q10" s="26" t="s">
        <v>18</v>
      </c>
      <c r="R10" s="86"/>
      <c r="S10" s="86"/>
      <c r="T10" s="86"/>
      <c r="U10" s="88"/>
      <c r="V10" s="88"/>
      <c r="W10" s="86"/>
    </row>
    <row r="11" spans="2:26" s="2" customFormat="1" ht="34.5" customHeight="1">
      <c r="B11" s="107" t="s">
        <v>22</v>
      </c>
      <c r="C11" s="107" t="s">
        <v>25</v>
      </c>
      <c r="D11" s="55" t="s">
        <v>39</v>
      </c>
      <c r="E11" s="3">
        <v>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20" t="s">
        <v>83</v>
      </c>
      <c r="S11" s="8"/>
      <c r="T11" s="21"/>
      <c r="U11" s="3"/>
      <c r="V11" s="22" t="e">
        <f>T11/U11</f>
        <v>#DIV/0!</v>
      </c>
      <c r="W11" s="8"/>
    </row>
    <row r="12" spans="2:26" ht="55.5" customHeight="1">
      <c r="B12" s="108"/>
      <c r="C12" s="108"/>
      <c r="D12" s="56" t="s">
        <v>41</v>
      </c>
      <c r="E12" s="24">
        <v>6</v>
      </c>
      <c r="F12" s="6"/>
      <c r="G12" s="6">
        <v>1</v>
      </c>
      <c r="H12" s="6"/>
      <c r="I12" s="6">
        <v>1</v>
      </c>
      <c r="J12" s="6"/>
      <c r="K12" s="6">
        <v>1</v>
      </c>
      <c r="L12" s="6"/>
      <c r="M12" s="6">
        <v>1</v>
      </c>
      <c r="N12" s="6"/>
      <c r="O12" s="6">
        <v>1</v>
      </c>
      <c r="P12" s="6"/>
      <c r="Q12" s="6">
        <v>1</v>
      </c>
      <c r="R12" s="30" t="s">
        <v>84</v>
      </c>
      <c r="S12" s="23"/>
      <c r="T12" s="23"/>
      <c r="U12" s="23"/>
      <c r="V12" s="22" t="e">
        <f t="shared" ref="V12:V19" si="0">T12/U12</f>
        <v>#DIV/0!</v>
      </c>
      <c r="W12" s="23"/>
    </row>
    <row r="13" spans="2:26" ht="71.25" customHeight="1">
      <c r="B13" s="108"/>
      <c r="C13" s="108"/>
      <c r="D13" s="56" t="s">
        <v>80</v>
      </c>
      <c r="E13" s="24" t="s">
        <v>42</v>
      </c>
      <c r="F13" s="6" t="s">
        <v>77</v>
      </c>
      <c r="G13" s="6" t="s">
        <v>77</v>
      </c>
      <c r="H13" s="6" t="s">
        <v>77</v>
      </c>
      <c r="I13" s="6" t="s">
        <v>77</v>
      </c>
      <c r="J13" s="6" t="s">
        <v>77</v>
      </c>
      <c r="K13" s="6" t="s">
        <v>77</v>
      </c>
      <c r="L13" s="6" t="s">
        <v>77</v>
      </c>
      <c r="M13" s="6" t="s">
        <v>77</v>
      </c>
      <c r="N13" s="6" t="s">
        <v>77</v>
      </c>
      <c r="O13" s="6" t="s">
        <v>77</v>
      </c>
      <c r="P13" s="6" t="s">
        <v>77</v>
      </c>
      <c r="Q13" s="6" t="s">
        <v>77</v>
      </c>
      <c r="R13" s="30" t="s">
        <v>85</v>
      </c>
      <c r="S13" s="23"/>
      <c r="T13" s="23"/>
      <c r="U13" s="23"/>
      <c r="V13" s="22" t="e">
        <f t="shared" si="0"/>
        <v>#DIV/0!</v>
      </c>
      <c r="W13" s="23"/>
    </row>
    <row r="14" spans="2:26" ht="76.5" customHeight="1">
      <c r="B14" s="108"/>
      <c r="C14" s="108"/>
      <c r="D14" s="57" t="s">
        <v>81</v>
      </c>
      <c r="E14" s="33">
        <v>0.5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30" t="s">
        <v>86</v>
      </c>
      <c r="S14" s="23"/>
      <c r="T14" s="23"/>
      <c r="U14" s="23"/>
      <c r="V14" s="22" t="e">
        <f t="shared" si="0"/>
        <v>#DIV/0!</v>
      </c>
      <c r="W14" s="23"/>
    </row>
    <row r="15" spans="2:26" ht="72" customHeight="1">
      <c r="B15" s="108"/>
      <c r="C15" s="108"/>
      <c r="D15" s="57" t="s">
        <v>82</v>
      </c>
      <c r="E15" s="33">
        <v>0.5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0" t="s">
        <v>87</v>
      </c>
      <c r="S15" s="23"/>
      <c r="T15" s="23"/>
      <c r="U15" s="23"/>
      <c r="V15" s="22" t="e">
        <f t="shared" si="0"/>
        <v>#DIV/0!</v>
      </c>
      <c r="W15" s="23"/>
    </row>
    <row r="16" spans="2:26" ht="48.75" customHeight="1">
      <c r="B16" s="108"/>
      <c r="C16" s="108"/>
      <c r="D16" s="56" t="s">
        <v>44</v>
      </c>
      <c r="E16" s="24">
        <v>4</v>
      </c>
      <c r="F16" s="6"/>
      <c r="G16" s="6">
        <v>1</v>
      </c>
      <c r="H16" s="6"/>
      <c r="I16" s="6"/>
      <c r="J16" s="6">
        <v>1</v>
      </c>
      <c r="K16" s="6"/>
      <c r="L16" s="6"/>
      <c r="M16" s="6">
        <v>1</v>
      </c>
      <c r="N16" s="6"/>
      <c r="O16" s="6"/>
      <c r="P16" s="6">
        <v>1</v>
      </c>
      <c r="Q16" s="6"/>
      <c r="R16" s="30" t="s">
        <v>74</v>
      </c>
      <c r="S16" s="23"/>
      <c r="T16" s="23"/>
      <c r="U16" s="23"/>
      <c r="V16" s="22" t="e">
        <f t="shared" si="0"/>
        <v>#DIV/0!</v>
      </c>
      <c r="W16" s="23"/>
    </row>
    <row r="17" spans="2:23" ht="103.5" customHeight="1">
      <c r="B17" s="109"/>
      <c r="C17" s="109"/>
      <c r="D17" s="56" t="s">
        <v>129</v>
      </c>
      <c r="E17" s="24" t="s">
        <v>131</v>
      </c>
      <c r="F17" s="6" t="s">
        <v>77</v>
      </c>
      <c r="G17" s="6" t="s">
        <v>77</v>
      </c>
      <c r="H17" s="6" t="s">
        <v>77</v>
      </c>
      <c r="I17" s="6" t="s">
        <v>77</v>
      </c>
      <c r="J17" s="6" t="s">
        <v>77</v>
      </c>
      <c r="K17" s="6" t="s">
        <v>77</v>
      </c>
      <c r="L17" s="6" t="s">
        <v>77</v>
      </c>
      <c r="M17" s="6" t="s">
        <v>77</v>
      </c>
      <c r="N17" s="6" t="s">
        <v>77</v>
      </c>
      <c r="O17" s="6" t="s">
        <v>77</v>
      </c>
      <c r="P17" s="6" t="s">
        <v>77</v>
      </c>
      <c r="Q17" s="6" t="s">
        <v>77</v>
      </c>
      <c r="R17" s="30" t="s">
        <v>130</v>
      </c>
      <c r="S17" s="23"/>
      <c r="T17" s="23"/>
      <c r="U17" s="23"/>
      <c r="V17" s="22"/>
      <c r="W17" s="23"/>
    </row>
    <row r="18" spans="2:23" ht="59.25" customHeight="1">
      <c r="B18" s="23" t="s">
        <v>23</v>
      </c>
      <c r="C18" s="23" t="s">
        <v>27</v>
      </c>
      <c r="D18" s="56" t="s">
        <v>57</v>
      </c>
      <c r="E18" s="24" t="s">
        <v>42</v>
      </c>
      <c r="F18" s="6" t="s">
        <v>77</v>
      </c>
      <c r="G18" s="6" t="s">
        <v>77</v>
      </c>
      <c r="H18" s="6" t="s">
        <v>77</v>
      </c>
      <c r="I18" s="6" t="s">
        <v>77</v>
      </c>
      <c r="J18" s="6" t="s">
        <v>77</v>
      </c>
      <c r="K18" s="6" t="s">
        <v>77</v>
      </c>
      <c r="L18" s="6" t="s">
        <v>77</v>
      </c>
      <c r="M18" s="6" t="s">
        <v>77</v>
      </c>
      <c r="N18" s="6" t="s">
        <v>77</v>
      </c>
      <c r="O18" s="6" t="s">
        <v>77</v>
      </c>
      <c r="P18" s="6" t="s">
        <v>77</v>
      </c>
      <c r="Q18" s="6" t="s">
        <v>77</v>
      </c>
      <c r="R18" s="30" t="s">
        <v>76</v>
      </c>
      <c r="S18" s="23"/>
      <c r="T18" s="23"/>
      <c r="U18" s="23"/>
      <c r="V18" s="22" t="e">
        <f t="shared" si="0"/>
        <v>#DIV/0!</v>
      </c>
      <c r="W18" s="23"/>
    </row>
    <row r="19" spans="2:23">
      <c r="B19" s="23"/>
      <c r="C19" s="23"/>
      <c r="D19" s="23"/>
      <c r="E19" s="2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0"/>
      <c r="S19" s="23"/>
      <c r="T19" s="23"/>
      <c r="U19" s="23"/>
      <c r="V19" s="22" t="e">
        <f t="shared" si="0"/>
        <v>#DIV/0!</v>
      </c>
      <c r="W19" s="23"/>
    </row>
  </sheetData>
  <mergeCells count="21">
    <mergeCell ref="V2:W2"/>
    <mergeCell ref="V3:W3"/>
    <mergeCell ref="V4:W4"/>
    <mergeCell ref="C6:W6"/>
    <mergeCell ref="B7:S7"/>
    <mergeCell ref="B11:B17"/>
    <mergeCell ref="C11:C17"/>
    <mergeCell ref="B1:S1"/>
    <mergeCell ref="B2:C4"/>
    <mergeCell ref="D2:U4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</mergeCells>
  <dataValidations count="7">
    <dataValidation type="list" allowBlank="1" showInputMessage="1" showErrorMessage="1" sqref="B11 B18:B20">
      <formula1>$B$5:$D$5</formula1>
    </dataValidation>
    <dataValidation type="list" allowBlank="1" showInputMessage="1" showErrorMessage="1" sqref="C11 C18:C24">
      <formula1>$E$5:$I$5</formula1>
    </dataValidation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="Realizar diagnóstico de las faltas mas recurrentes" sqref="D12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Z22"/>
  <sheetViews>
    <sheetView topLeftCell="A15" zoomScale="120" zoomScaleNormal="120" workbookViewId="0">
      <selection activeCell="D19" sqref="D19:D20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89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25">
        <v>2015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12</v>
      </c>
      <c r="K10" s="26" t="s">
        <v>14</v>
      </c>
      <c r="L10" s="26" t="s">
        <v>14</v>
      </c>
      <c r="M10" s="26" t="s">
        <v>13</v>
      </c>
      <c r="N10" s="26" t="s">
        <v>15</v>
      </c>
      <c r="O10" s="26" t="s">
        <v>16</v>
      </c>
      <c r="P10" s="26" t="s">
        <v>17</v>
      </c>
      <c r="Q10" s="26" t="s">
        <v>18</v>
      </c>
      <c r="R10" s="88"/>
      <c r="S10" s="86"/>
      <c r="T10" s="86"/>
      <c r="U10" s="88"/>
      <c r="V10" s="88"/>
      <c r="W10" s="86"/>
    </row>
    <row r="11" spans="2:26" ht="50.25" customHeight="1">
      <c r="B11" s="110" t="s">
        <v>22</v>
      </c>
      <c r="C11" s="110" t="s">
        <v>25</v>
      </c>
      <c r="D11" s="56" t="s">
        <v>44</v>
      </c>
      <c r="E11" s="24">
        <v>4</v>
      </c>
      <c r="F11" s="35"/>
      <c r="G11" s="35">
        <v>1</v>
      </c>
      <c r="H11" s="35"/>
      <c r="I11" s="35"/>
      <c r="J11" s="35">
        <v>1</v>
      </c>
      <c r="K11" s="35"/>
      <c r="L11" s="35"/>
      <c r="M11" s="35">
        <v>1</v>
      </c>
      <c r="N11" s="35"/>
      <c r="O11" s="35"/>
      <c r="P11" s="35">
        <v>1</v>
      </c>
      <c r="Q11" s="35"/>
      <c r="R11" s="36" t="s">
        <v>74</v>
      </c>
      <c r="S11" s="23"/>
      <c r="T11" s="23"/>
      <c r="U11" s="23"/>
      <c r="V11" s="39" t="e">
        <f t="shared" ref="V11:V19" si="0">T11/U11</f>
        <v>#DIV/0!</v>
      </c>
      <c r="W11" s="23"/>
    </row>
    <row r="12" spans="2:26" ht="103.5" customHeight="1">
      <c r="B12" s="111"/>
      <c r="C12" s="111"/>
      <c r="D12" s="56" t="s">
        <v>129</v>
      </c>
      <c r="E12" s="24" t="s">
        <v>131</v>
      </c>
      <c r="F12" s="6" t="s">
        <v>77</v>
      </c>
      <c r="G12" s="6" t="s">
        <v>77</v>
      </c>
      <c r="H12" s="6" t="s">
        <v>77</v>
      </c>
      <c r="I12" s="6" t="s">
        <v>77</v>
      </c>
      <c r="J12" s="6" t="s">
        <v>77</v>
      </c>
      <c r="K12" s="6" t="s">
        <v>77</v>
      </c>
      <c r="L12" s="6" t="s">
        <v>77</v>
      </c>
      <c r="M12" s="6" t="s">
        <v>77</v>
      </c>
      <c r="N12" s="6" t="s">
        <v>77</v>
      </c>
      <c r="O12" s="6" t="s">
        <v>77</v>
      </c>
      <c r="P12" s="6" t="s">
        <v>77</v>
      </c>
      <c r="Q12" s="6" t="s">
        <v>77</v>
      </c>
      <c r="R12" s="30" t="s">
        <v>130</v>
      </c>
      <c r="S12" s="23"/>
      <c r="T12" s="23"/>
      <c r="U12" s="23"/>
      <c r="V12" s="22"/>
      <c r="W12" s="23"/>
    </row>
    <row r="13" spans="2:26" ht="51" customHeight="1">
      <c r="B13" s="99" t="s">
        <v>23</v>
      </c>
      <c r="C13" s="99" t="s">
        <v>26</v>
      </c>
      <c r="D13" s="56" t="s">
        <v>50</v>
      </c>
      <c r="E13" s="24">
        <v>3</v>
      </c>
      <c r="F13" s="35"/>
      <c r="G13" s="35"/>
      <c r="H13" s="35">
        <v>1</v>
      </c>
      <c r="I13" s="35"/>
      <c r="J13" s="35"/>
      <c r="K13" s="35">
        <v>1</v>
      </c>
      <c r="L13" s="35"/>
      <c r="M13" s="35"/>
      <c r="N13" s="35">
        <v>1</v>
      </c>
      <c r="O13" s="35"/>
      <c r="P13" s="35"/>
      <c r="Q13" s="35"/>
      <c r="R13" s="36" t="s">
        <v>35</v>
      </c>
      <c r="S13" s="23"/>
      <c r="T13" s="23"/>
      <c r="U13" s="23"/>
      <c r="V13" s="39" t="e">
        <f t="shared" si="0"/>
        <v>#DIV/0!</v>
      </c>
      <c r="W13" s="23"/>
    </row>
    <row r="14" spans="2:26" ht="39.75" customHeight="1">
      <c r="B14" s="100"/>
      <c r="C14" s="100"/>
      <c r="D14" s="56" t="s">
        <v>51</v>
      </c>
      <c r="E14" s="24">
        <v>6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 t="s">
        <v>93</v>
      </c>
      <c r="S14" s="23"/>
      <c r="T14" s="23"/>
      <c r="U14" s="23"/>
      <c r="V14" s="39" t="e">
        <f t="shared" si="0"/>
        <v>#DIV/0!</v>
      </c>
      <c r="W14" s="23"/>
    </row>
    <row r="15" spans="2:26" ht="51">
      <c r="B15" s="100"/>
      <c r="C15" s="100"/>
      <c r="D15" s="56" t="s">
        <v>53</v>
      </c>
      <c r="E15" s="23" t="s">
        <v>42</v>
      </c>
      <c r="F15" s="35" t="s">
        <v>77</v>
      </c>
      <c r="G15" s="35" t="s">
        <v>77</v>
      </c>
      <c r="H15" s="35" t="s">
        <v>77</v>
      </c>
      <c r="I15" s="35" t="s">
        <v>77</v>
      </c>
      <c r="J15" s="35" t="s">
        <v>77</v>
      </c>
      <c r="K15" s="35" t="s">
        <v>77</v>
      </c>
      <c r="L15" s="35" t="s">
        <v>77</v>
      </c>
      <c r="M15" s="35" t="s">
        <v>77</v>
      </c>
      <c r="N15" s="35" t="s">
        <v>77</v>
      </c>
      <c r="O15" s="35" t="s">
        <v>77</v>
      </c>
      <c r="P15" s="35" t="s">
        <v>77</v>
      </c>
      <c r="Q15" s="35" t="s">
        <v>77</v>
      </c>
      <c r="R15" s="30" t="s">
        <v>94</v>
      </c>
      <c r="S15" s="23"/>
      <c r="T15" s="23"/>
      <c r="U15" s="23"/>
      <c r="V15" s="39" t="e">
        <f t="shared" si="0"/>
        <v>#DIV/0!</v>
      </c>
      <c r="W15" s="23"/>
    </row>
    <row r="16" spans="2:26" ht="51">
      <c r="B16" s="100"/>
      <c r="C16" s="100"/>
      <c r="D16" s="56" t="s">
        <v>54</v>
      </c>
      <c r="E16" s="23" t="s">
        <v>42</v>
      </c>
      <c r="F16" s="35" t="s">
        <v>77</v>
      </c>
      <c r="G16" s="35" t="s">
        <v>77</v>
      </c>
      <c r="H16" s="35" t="s">
        <v>77</v>
      </c>
      <c r="I16" s="35" t="s">
        <v>77</v>
      </c>
      <c r="J16" s="35" t="s">
        <v>77</v>
      </c>
      <c r="K16" s="35" t="s">
        <v>77</v>
      </c>
      <c r="L16" s="35" t="s">
        <v>77</v>
      </c>
      <c r="M16" s="35" t="s">
        <v>77</v>
      </c>
      <c r="N16" s="35" t="s">
        <v>77</v>
      </c>
      <c r="O16" s="35" t="s">
        <v>77</v>
      </c>
      <c r="P16" s="35" t="s">
        <v>77</v>
      </c>
      <c r="Q16" s="35" t="s">
        <v>77</v>
      </c>
      <c r="R16" s="30" t="s">
        <v>94</v>
      </c>
      <c r="S16" s="23"/>
      <c r="T16" s="23"/>
      <c r="U16" s="23"/>
      <c r="V16" s="39" t="e">
        <f t="shared" si="0"/>
        <v>#DIV/0!</v>
      </c>
      <c r="W16" s="23"/>
    </row>
    <row r="17" spans="2:23" ht="51">
      <c r="B17" s="101"/>
      <c r="C17" s="101"/>
      <c r="D17" s="56" t="s">
        <v>95</v>
      </c>
      <c r="E17" s="23" t="s">
        <v>42</v>
      </c>
      <c r="F17" s="35" t="s">
        <v>77</v>
      </c>
      <c r="G17" s="35" t="s">
        <v>77</v>
      </c>
      <c r="H17" s="35" t="s">
        <v>77</v>
      </c>
      <c r="I17" s="35" t="s">
        <v>77</v>
      </c>
      <c r="J17" s="35" t="s">
        <v>77</v>
      </c>
      <c r="K17" s="35" t="s">
        <v>77</v>
      </c>
      <c r="L17" s="35" t="s">
        <v>77</v>
      </c>
      <c r="M17" s="35" t="s">
        <v>77</v>
      </c>
      <c r="N17" s="35" t="s">
        <v>77</v>
      </c>
      <c r="O17" s="35" t="s">
        <v>77</v>
      </c>
      <c r="P17" s="35" t="s">
        <v>77</v>
      </c>
      <c r="Q17" s="35" t="s">
        <v>77</v>
      </c>
      <c r="R17" s="30" t="s">
        <v>94</v>
      </c>
      <c r="S17" s="23"/>
      <c r="T17" s="23"/>
      <c r="U17" s="23"/>
      <c r="V17" s="39" t="e">
        <f t="shared" si="0"/>
        <v>#DIV/0!</v>
      </c>
      <c r="W17" s="23"/>
    </row>
    <row r="18" spans="2:23" ht="58.5" customHeight="1">
      <c r="B18" s="99" t="s">
        <v>23</v>
      </c>
      <c r="C18" s="99" t="s">
        <v>27</v>
      </c>
      <c r="D18" s="56" t="s">
        <v>57</v>
      </c>
      <c r="E18" s="23" t="s">
        <v>42</v>
      </c>
      <c r="F18" s="35" t="s">
        <v>77</v>
      </c>
      <c r="G18" s="35" t="s">
        <v>77</v>
      </c>
      <c r="H18" s="35" t="s">
        <v>77</v>
      </c>
      <c r="I18" s="35" t="s">
        <v>77</v>
      </c>
      <c r="J18" s="35" t="s">
        <v>77</v>
      </c>
      <c r="K18" s="35" t="s">
        <v>77</v>
      </c>
      <c r="L18" s="35" t="s">
        <v>77</v>
      </c>
      <c r="M18" s="35" t="s">
        <v>77</v>
      </c>
      <c r="N18" s="35" t="s">
        <v>77</v>
      </c>
      <c r="O18" s="35" t="s">
        <v>77</v>
      </c>
      <c r="P18" s="35" t="s">
        <v>77</v>
      </c>
      <c r="Q18" s="35" t="s">
        <v>77</v>
      </c>
      <c r="R18" s="30" t="s">
        <v>76</v>
      </c>
      <c r="S18" s="23"/>
      <c r="T18" s="23"/>
      <c r="U18" s="23"/>
      <c r="V18" s="39" t="e">
        <f t="shared" si="0"/>
        <v>#DIV/0!</v>
      </c>
      <c r="W18" s="23"/>
    </row>
    <row r="19" spans="2:23" ht="45.75" customHeight="1">
      <c r="B19" s="100"/>
      <c r="C19" s="100"/>
      <c r="D19" s="95" t="s">
        <v>58</v>
      </c>
      <c r="E19" s="24" t="s">
        <v>122</v>
      </c>
      <c r="F19" s="35"/>
      <c r="G19" s="35">
        <v>1</v>
      </c>
      <c r="H19" s="35"/>
      <c r="I19" s="35">
        <v>1</v>
      </c>
      <c r="J19" s="35"/>
      <c r="K19" s="35">
        <v>1</v>
      </c>
      <c r="L19" s="35"/>
      <c r="M19" s="35">
        <v>1</v>
      </c>
      <c r="N19" s="35"/>
      <c r="O19" s="35">
        <v>1</v>
      </c>
      <c r="P19" s="35"/>
      <c r="Q19" s="35">
        <v>1</v>
      </c>
      <c r="R19" s="30" t="s">
        <v>96</v>
      </c>
      <c r="S19" s="23"/>
      <c r="T19" s="23"/>
      <c r="U19" s="23"/>
      <c r="V19" s="39" t="e">
        <f t="shared" si="0"/>
        <v>#DIV/0!</v>
      </c>
      <c r="W19" s="23"/>
    </row>
    <row r="20" spans="2:23" ht="45.75" customHeight="1">
      <c r="B20" s="100"/>
      <c r="C20" s="100"/>
      <c r="D20" s="96"/>
      <c r="E20" s="24" t="s">
        <v>99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0" t="s">
        <v>96</v>
      </c>
      <c r="S20" s="23"/>
      <c r="T20" s="23"/>
      <c r="U20" s="23"/>
      <c r="V20" s="39"/>
      <c r="W20" s="23"/>
    </row>
    <row r="21" spans="2:23">
      <c r="B21" s="23"/>
      <c r="C21" s="23"/>
      <c r="D21" s="23"/>
      <c r="E21" s="23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0"/>
      <c r="S21" s="23"/>
      <c r="T21" s="23"/>
      <c r="U21" s="23"/>
      <c r="V21" s="39" t="e">
        <f t="shared" ref="V21:V22" si="1">T21/U21</f>
        <v>#DIV/0!</v>
      </c>
      <c r="W21" s="23"/>
    </row>
    <row r="22" spans="2:23">
      <c r="B22" s="23"/>
      <c r="C22" s="23"/>
      <c r="D22" s="23"/>
      <c r="E22" s="23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24"/>
      <c r="S22" s="23"/>
      <c r="T22" s="23"/>
      <c r="U22" s="23"/>
      <c r="V22" s="39" t="e">
        <f t="shared" si="1"/>
        <v>#DIV/0!</v>
      </c>
      <c r="W22" s="23"/>
    </row>
  </sheetData>
  <mergeCells count="26">
    <mergeCell ref="B11:B12"/>
    <mergeCell ref="C11:C12"/>
    <mergeCell ref="B18:B20"/>
    <mergeCell ref="C18:C20"/>
    <mergeCell ref="D19:D20"/>
    <mergeCell ref="B1:S1"/>
    <mergeCell ref="B2:C4"/>
    <mergeCell ref="D2:U4"/>
    <mergeCell ref="B13:B17"/>
    <mergeCell ref="C13:C17"/>
    <mergeCell ref="C6:W6"/>
    <mergeCell ref="B7:S7"/>
    <mergeCell ref="B8:S8"/>
    <mergeCell ref="T8:W8"/>
    <mergeCell ref="B9:B10"/>
    <mergeCell ref="C9:C10"/>
    <mergeCell ref="F9:Q9"/>
    <mergeCell ref="W9:W10"/>
    <mergeCell ref="V2:W2"/>
    <mergeCell ref="V3:W3"/>
    <mergeCell ref="V4:W4"/>
    <mergeCell ref="R9:R10"/>
    <mergeCell ref="S9:S10"/>
    <mergeCell ref="T9:T10"/>
    <mergeCell ref="U9:U10"/>
    <mergeCell ref="V9:V10"/>
  </mergeCells>
  <dataValidations count="7"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" prompt="Meta establecida según la fecha de corte" sqref="U9:U10"/>
    <dataValidation type="list" allowBlank="1" showInputMessage="1" showErrorMessage="1" sqref="C21:C22 C18 C11 C13">
      <formula1>$E$5:$I$5</formula1>
    </dataValidation>
    <dataValidation type="list" allowBlank="1" showInputMessage="1" showErrorMessage="1" sqref="B21:B22 B18 B11 B13">
      <formula1>$B$5:$D$5</formula1>
    </dataValidation>
    <dataValidation allowBlank="1" showInputMessage="1" showErrorMessage="1" prompt="Actividad bimensual" sqref="E19:E2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Z30"/>
  <sheetViews>
    <sheetView topLeftCell="A9" zoomScale="130" zoomScaleNormal="130" workbookViewId="0">
      <pane ySplit="1980" topLeftCell="A9" activePane="bottomLeft"/>
      <selection activeCell="B2" sqref="B2:C4"/>
      <selection pane="bottomLeft" activeCell="D28" sqref="D28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90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25">
        <v>2015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12</v>
      </c>
      <c r="K10" s="26" t="s">
        <v>14</v>
      </c>
      <c r="L10" s="26" t="s">
        <v>14</v>
      </c>
      <c r="M10" s="26" t="s">
        <v>13</v>
      </c>
      <c r="N10" s="26" t="s">
        <v>15</v>
      </c>
      <c r="O10" s="26" t="s">
        <v>16</v>
      </c>
      <c r="P10" s="26" t="s">
        <v>17</v>
      </c>
      <c r="Q10" s="26" t="s">
        <v>18</v>
      </c>
      <c r="R10" s="88"/>
      <c r="S10" s="86"/>
      <c r="T10" s="86"/>
      <c r="U10" s="88"/>
      <c r="V10" s="88"/>
      <c r="W10" s="86"/>
    </row>
    <row r="11" spans="2:26" s="12" customFormat="1" ht="41.25" customHeight="1">
      <c r="B11" s="116" t="s">
        <v>22</v>
      </c>
      <c r="C11" s="116" t="s">
        <v>25</v>
      </c>
      <c r="D11" s="112" t="s">
        <v>40</v>
      </c>
      <c r="E11" s="93">
        <v>3</v>
      </c>
      <c r="F11" s="35"/>
      <c r="G11" s="35">
        <v>1</v>
      </c>
      <c r="H11" s="35"/>
      <c r="I11" s="35"/>
      <c r="J11" s="35"/>
      <c r="K11" s="35">
        <v>1</v>
      </c>
      <c r="L11" s="35"/>
      <c r="M11" s="35"/>
      <c r="N11" s="35">
        <v>1</v>
      </c>
      <c r="O11" s="35"/>
      <c r="P11" s="35"/>
      <c r="Q11" s="35"/>
      <c r="R11" s="36" t="s">
        <v>35</v>
      </c>
      <c r="S11" s="37"/>
      <c r="T11" s="38">
        <v>2</v>
      </c>
      <c r="U11" s="34">
        <v>3</v>
      </c>
      <c r="V11" s="39">
        <f>T11/U11</f>
        <v>0.66666666666666663</v>
      </c>
      <c r="W11" s="37"/>
    </row>
    <row r="12" spans="2:26" s="12" customFormat="1" ht="36" customHeight="1">
      <c r="B12" s="117"/>
      <c r="C12" s="117"/>
      <c r="D12" s="113"/>
      <c r="E12" s="94"/>
      <c r="F12" s="35"/>
      <c r="G12" s="35" t="s">
        <v>77</v>
      </c>
      <c r="H12" s="35"/>
      <c r="I12" s="35" t="s">
        <v>77</v>
      </c>
      <c r="J12" s="35"/>
      <c r="K12" s="35" t="s">
        <v>77</v>
      </c>
      <c r="L12" s="35"/>
      <c r="M12" s="35" t="s">
        <v>77</v>
      </c>
      <c r="N12" s="35"/>
      <c r="O12" s="35" t="s">
        <v>77</v>
      </c>
      <c r="P12" s="35" t="s">
        <v>77</v>
      </c>
      <c r="Q12" s="35"/>
      <c r="R12" s="36" t="s">
        <v>98</v>
      </c>
      <c r="S12" s="37"/>
      <c r="T12" s="38"/>
      <c r="U12" s="34"/>
      <c r="V12" s="39"/>
      <c r="W12" s="37"/>
    </row>
    <row r="13" spans="2:26" s="12" customFormat="1" ht="66.75" customHeight="1">
      <c r="B13" s="117"/>
      <c r="C13" s="117"/>
      <c r="D13" s="58" t="s">
        <v>112</v>
      </c>
      <c r="E13" s="49" t="s">
        <v>113</v>
      </c>
      <c r="F13" s="35" t="s">
        <v>77</v>
      </c>
      <c r="G13" s="35" t="s">
        <v>77</v>
      </c>
      <c r="H13" s="35" t="s">
        <v>77</v>
      </c>
      <c r="I13" s="35" t="s">
        <v>77</v>
      </c>
      <c r="J13" s="35" t="s">
        <v>77</v>
      </c>
      <c r="K13" s="35" t="s">
        <v>77</v>
      </c>
      <c r="L13" s="35" t="s">
        <v>77</v>
      </c>
      <c r="M13" s="35" t="s">
        <v>77</v>
      </c>
      <c r="N13" s="35" t="s">
        <v>77</v>
      </c>
      <c r="O13" s="35" t="s">
        <v>77</v>
      </c>
      <c r="P13" s="35" t="s">
        <v>77</v>
      </c>
      <c r="Q13" s="35" t="s">
        <v>77</v>
      </c>
      <c r="R13" s="36" t="s">
        <v>114</v>
      </c>
      <c r="S13" s="37"/>
      <c r="T13" s="38"/>
      <c r="U13" s="34"/>
      <c r="V13" s="39"/>
      <c r="W13" s="37"/>
    </row>
    <row r="14" spans="2:26" ht="49.5" customHeight="1">
      <c r="B14" s="117"/>
      <c r="C14" s="117"/>
      <c r="D14" s="56" t="s">
        <v>44</v>
      </c>
      <c r="E14" s="24">
        <v>4</v>
      </c>
      <c r="F14" s="35">
        <v>1</v>
      </c>
      <c r="G14" s="35"/>
      <c r="H14" s="35"/>
      <c r="I14" s="35">
        <v>1</v>
      </c>
      <c r="J14" s="35"/>
      <c r="K14" s="35"/>
      <c r="L14" s="35">
        <v>1</v>
      </c>
      <c r="M14" s="35"/>
      <c r="N14" s="35"/>
      <c r="O14" s="35">
        <v>1</v>
      </c>
      <c r="P14" s="35"/>
      <c r="Q14" s="35"/>
      <c r="R14" s="36" t="s">
        <v>97</v>
      </c>
      <c r="S14" s="23"/>
      <c r="T14" s="23"/>
      <c r="U14" s="23"/>
      <c r="V14" s="39" t="e">
        <f t="shared" ref="V14:V28" si="0">T14/U14</f>
        <v>#DIV/0!</v>
      </c>
      <c r="W14" s="23"/>
    </row>
    <row r="15" spans="2:26" ht="94.5" customHeight="1">
      <c r="B15" s="118"/>
      <c r="C15" s="118"/>
      <c r="D15" s="56" t="s">
        <v>129</v>
      </c>
      <c r="E15" s="24" t="s">
        <v>131</v>
      </c>
      <c r="F15" s="6" t="s">
        <v>77</v>
      </c>
      <c r="G15" s="6" t="s">
        <v>77</v>
      </c>
      <c r="H15" s="6" t="s">
        <v>77</v>
      </c>
      <c r="I15" s="6" t="s">
        <v>77</v>
      </c>
      <c r="J15" s="6" t="s">
        <v>77</v>
      </c>
      <c r="K15" s="6" t="s">
        <v>77</v>
      </c>
      <c r="L15" s="6" t="s">
        <v>77</v>
      </c>
      <c r="M15" s="6" t="s">
        <v>77</v>
      </c>
      <c r="N15" s="6" t="s">
        <v>77</v>
      </c>
      <c r="O15" s="6" t="s">
        <v>77</v>
      </c>
      <c r="P15" s="6" t="s">
        <v>77</v>
      </c>
      <c r="Q15" s="6" t="s">
        <v>77</v>
      </c>
      <c r="R15" s="30" t="s">
        <v>130</v>
      </c>
      <c r="S15" s="23"/>
      <c r="T15" s="23"/>
      <c r="U15" s="23"/>
      <c r="V15" s="39"/>
      <c r="W15" s="23"/>
    </row>
    <row r="16" spans="2:26" ht="51" customHeight="1">
      <c r="B16" s="114" t="s">
        <v>23</v>
      </c>
      <c r="C16" s="114" t="s">
        <v>26</v>
      </c>
      <c r="D16" s="56" t="s">
        <v>46</v>
      </c>
      <c r="E16" s="34">
        <v>3</v>
      </c>
      <c r="F16" s="35"/>
      <c r="G16" s="35"/>
      <c r="H16" s="35"/>
      <c r="I16" s="35">
        <v>1</v>
      </c>
      <c r="J16" s="35"/>
      <c r="K16" s="35"/>
      <c r="L16" s="35">
        <v>1</v>
      </c>
      <c r="M16" s="35"/>
      <c r="N16" s="35"/>
      <c r="O16" s="35">
        <v>1</v>
      </c>
      <c r="P16" s="35"/>
      <c r="Q16" s="35"/>
      <c r="R16" s="36" t="s">
        <v>35</v>
      </c>
      <c r="S16" s="23"/>
      <c r="T16" s="23"/>
      <c r="U16" s="23"/>
      <c r="V16" s="39" t="e">
        <f t="shared" si="0"/>
        <v>#DIV/0!</v>
      </c>
      <c r="W16" s="23"/>
    </row>
    <row r="17" spans="2:23" ht="48.75" customHeight="1">
      <c r="B17" s="115"/>
      <c r="C17" s="115"/>
      <c r="D17" s="95" t="s">
        <v>47</v>
      </c>
      <c r="E17" s="93">
        <v>4</v>
      </c>
      <c r="F17" s="35"/>
      <c r="G17" s="35">
        <v>1</v>
      </c>
      <c r="H17" s="35"/>
      <c r="I17" s="35"/>
      <c r="J17" s="35">
        <v>1</v>
      </c>
      <c r="K17" s="35"/>
      <c r="L17" s="35"/>
      <c r="M17" s="35">
        <v>1</v>
      </c>
      <c r="N17" s="35"/>
      <c r="O17" s="35"/>
      <c r="P17" s="35">
        <v>1</v>
      </c>
      <c r="Q17" s="35"/>
      <c r="R17" s="36" t="s">
        <v>35</v>
      </c>
      <c r="S17" s="23"/>
      <c r="T17" s="23"/>
      <c r="U17" s="23"/>
      <c r="V17" s="39" t="e">
        <f t="shared" si="0"/>
        <v>#DIV/0!</v>
      </c>
      <c r="W17" s="23"/>
    </row>
    <row r="18" spans="2:23" ht="44.25" customHeight="1">
      <c r="B18" s="115"/>
      <c r="C18" s="115"/>
      <c r="D18" s="96"/>
      <c r="E18" s="94"/>
      <c r="F18" s="35"/>
      <c r="G18" s="35" t="s">
        <v>77</v>
      </c>
      <c r="H18" s="35"/>
      <c r="I18" s="35"/>
      <c r="J18" s="35" t="s">
        <v>77</v>
      </c>
      <c r="K18" s="35"/>
      <c r="L18" s="35"/>
      <c r="M18" s="35" t="s">
        <v>77</v>
      </c>
      <c r="N18" s="35"/>
      <c r="O18" s="35"/>
      <c r="P18" s="35" t="s">
        <v>77</v>
      </c>
      <c r="Q18" s="35"/>
      <c r="R18" s="36" t="s">
        <v>98</v>
      </c>
      <c r="S18" s="23"/>
      <c r="T18" s="23"/>
      <c r="U18" s="23"/>
      <c r="V18" s="39"/>
      <c r="W18" s="23"/>
    </row>
    <row r="19" spans="2:23" ht="51">
      <c r="B19" s="115"/>
      <c r="C19" s="115"/>
      <c r="D19" s="56" t="s">
        <v>48</v>
      </c>
      <c r="E19" s="34">
        <v>3</v>
      </c>
      <c r="F19" s="35"/>
      <c r="G19" s="35"/>
      <c r="H19" s="35">
        <v>1</v>
      </c>
      <c r="I19" s="35"/>
      <c r="J19" s="35"/>
      <c r="K19" s="35"/>
      <c r="L19" s="35">
        <v>1</v>
      </c>
      <c r="M19" s="35"/>
      <c r="N19" s="35"/>
      <c r="O19" s="35"/>
      <c r="P19" s="35">
        <v>1</v>
      </c>
      <c r="Q19" s="35"/>
      <c r="R19" s="36" t="s">
        <v>100</v>
      </c>
      <c r="S19" s="23"/>
      <c r="T19" s="23"/>
      <c r="U19" s="23"/>
      <c r="V19" s="39" t="e">
        <f t="shared" si="0"/>
        <v>#DIV/0!</v>
      </c>
      <c r="W19" s="23"/>
    </row>
    <row r="20" spans="2:23" ht="46.5" customHeight="1">
      <c r="B20" s="115"/>
      <c r="C20" s="115"/>
      <c r="D20" s="95" t="s">
        <v>49</v>
      </c>
      <c r="E20" s="93">
        <v>1</v>
      </c>
      <c r="F20" s="35"/>
      <c r="G20" s="35"/>
      <c r="H20" s="35"/>
      <c r="I20" s="35"/>
      <c r="J20" s="35"/>
      <c r="K20" s="35"/>
      <c r="L20" s="35"/>
      <c r="M20" s="35">
        <v>1</v>
      </c>
      <c r="N20" s="35"/>
      <c r="O20" s="35"/>
      <c r="P20" s="35"/>
      <c r="Q20" s="35"/>
      <c r="R20" s="36" t="s">
        <v>35</v>
      </c>
      <c r="S20" s="23"/>
      <c r="T20" s="23"/>
      <c r="U20" s="23"/>
      <c r="V20" s="39" t="e">
        <f t="shared" si="0"/>
        <v>#DIV/0!</v>
      </c>
      <c r="W20" s="23"/>
    </row>
    <row r="21" spans="2:23" ht="35.25" customHeight="1">
      <c r="B21" s="115"/>
      <c r="C21" s="115"/>
      <c r="D21" s="96"/>
      <c r="E21" s="94"/>
      <c r="F21" s="35"/>
      <c r="G21" s="35"/>
      <c r="H21" s="35"/>
      <c r="I21" s="35"/>
      <c r="J21" s="35"/>
      <c r="K21" s="35"/>
      <c r="L21" s="35"/>
      <c r="M21" s="35" t="s">
        <v>77</v>
      </c>
      <c r="N21" s="35"/>
      <c r="O21" s="35"/>
      <c r="P21" s="35"/>
      <c r="Q21" s="35"/>
      <c r="R21" s="36" t="s">
        <v>98</v>
      </c>
      <c r="S21" s="23"/>
      <c r="T21" s="23"/>
      <c r="U21" s="23"/>
      <c r="V21" s="39"/>
      <c r="W21" s="23"/>
    </row>
    <row r="22" spans="2:23" ht="63.75">
      <c r="B22" s="115"/>
      <c r="C22" s="115"/>
      <c r="D22" s="56" t="s">
        <v>55</v>
      </c>
      <c r="E22" s="23" t="s">
        <v>42</v>
      </c>
      <c r="F22" s="35" t="s">
        <v>77</v>
      </c>
      <c r="G22" s="35" t="s">
        <v>77</v>
      </c>
      <c r="H22" s="35" t="s">
        <v>77</v>
      </c>
      <c r="I22" s="35" t="s">
        <v>77</v>
      </c>
      <c r="J22" s="35" t="s">
        <v>77</v>
      </c>
      <c r="K22" s="35" t="s">
        <v>77</v>
      </c>
      <c r="L22" s="35" t="s">
        <v>77</v>
      </c>
      <c r="M22" s="35" t="s">
        <v>77</v>
      </c>
      <c r="N22" s="35" t="s">
        <v>77</v>
      </c>
      <c r="O22" s="35" t="s">
        <v>77</v>
      </c>
      <c r="P22" s="35" t="s">
        <v>77</v>
      </c>
      <c r="Q22" s="35" t="s">
        <v>77</v>
      </c>
      <c r="R22" s="36" t="s">
        <v>101</v>
      </c>
      <c r="S22" s="23"/>
      <c r="T22" s="23"/>
      <c r="U22" s="23"/>
      <c r="V22" s="39" t="e">
        <f t="shared" si="0"/>
        <v>#DIV/0!</v>
      </c>
      <c r="W22" s="23"/>
    </row>
    <row r="23" spans="2:23" ht="51">
      <c r="B23" s="115"/>
      <c r="C23" s="115"/>
      <c r="D23" s="56" t="s">
        <v>56</v>
      </c>
      <c r="E23" s="23" t="s">
        <v>42</v>
      </c>
      <c r="F23" s="35" t="s">
        <v>77</v>
      </c>
      <c r="G23" s="35" t="s">
        <v>77</v>
      </c>
      <c r="H23" s="35" t="s">
        <v>77</v>
      </c>
      <c r="I23" s="35" t="s">
        <v>77</v>
      </c>
      <c r="J23" s="35" t="s">
        <v>77</v>
      </c>
      <c r="K23" s="35" t="s">
        <v>77</v>
      </c>
      <c r="L23" s="35" t="s">
        <v>77</v>
      </c>
      <c r="M23" s="35" t="s">
        <v>77</v>
      </c>
      <c r="N23" s="35" t="s">
        <v>77</v>
      </c>
      <c r="O23" s="35" t="s">
        <v>77</v>
      </c>
      <c r="P23" s="35" t="s">
        <v>77</v>
      </c>
      <c r="Q23" s="35" t="s">
        <v>77</v>
      </c>
      <c r="R23" s="36" t="s">
        <v>101</v>
      </c>
      <c r="S23" s="23"/>
      <c r="T23" s="23"/>
      <c r="U23" s="23"/>
      <c r="V23" s="39" t="e">
        <f t="shared" si="0"/>
        <v>#DIV/0!</v>
      </c>
      <c r="W23" s="23"/>
    </row>
    <row r="24" spans="2:23" ht="72" customHeight="1">
      <c r="B24" s="115"/>
      <c r="C24" s="115"/>
      <c r="D24" s="56" t="s">
        <v>127</v>
      </c>
      <c r="E24" s="23" t="s">
        <v>42</v>
      </c>
      <c r="F24" s="35" t="s">
        <v>77</v>
      </c>
      <c r="G24" s="35" t="s">
        <v>77</v>
      </c>
      <c r="H24" s="35" t="s">
        <v>77</v>
      </c>
      <c r="I24" s="35" t="s">
        <v>77</v>
      </c>
      <c r="J24" s="35" t="s">
        <v>77</v>
      </c>
      <c r="K24" s="35" t="s">
        <v>77</v>
      </c>
      <c r="L24" s="35" t="s">
        <v>77</v>
      </c>
      <c r="M24" s="35" t="s">
        <v>77</v>
      </c>
      <c r="N24" s="35" t="s">
        <v>77</v>
      </c>
      <c r="O24" s="35" t="s">
        <v>77</v>
      </c>
      <c r="P24" s="35" t="s">
        <v>77</v>
      </c>
      <c r="Q24" s="35" t="s">
        <v>77</v>
      </c>
      <c r="R24" s="36" t="s">
        <v>101</v>
      </c>
      <c r="S24" s="23"/>
      <c r="T24" s="23"/>
      <c r="U24" s="23"/>
      <c r="V24" s="39" t="e">
        <f t="shared" si="0"/>
        <v>#DIV/0!</v>
      </c>
      <c r="W24" s="23"/>
    </row>
    <row r="25" spans="2:23" ht="51">
      <c r="B25" s="99" t="s">
        <v>23</v>
      </c>
      <c r="C25" s="99" t="s">
        <v>27</v>
      </c>
      <c r="D25" s="56" t="s">
        <v>57</v>
      </c>
      <c r="E25" s="23" t="s">
        <v>42</v>
      </c>
      <c r="F25" s="35" t="s">
        <v>77</v>
      </c>
      <c r="G25" s="35" t="s">
        <v>77</v>
      </c>
      <c r="H25" s="35" t="s">
        <v>77</v>
      </c>
      <c r="I25" s="35" t="s">
        <v>77</v>
      </c>
      <c r="J25" s="35" t="s">
        <v>77</v>
      </c>
      <c r="K25" s="35" t="s">
        <v>77</v>
      </c>
      <c r="L25" s="35" t="s">
        <v>77</v>
      </c>
      <c r="M25" s="35" t="s">
        <v>77</v>
      </c>
      <c r="N25" s="35" t="s">
        <v>77</v>
      </c>
      <c r="O25" s="35" t="s">
        <v>77</v>
      </c>
      <c r="P25" s="35" t="s">
        <v>77</v>
      </c>
      <c r="Q25" s="35" t="s">
        <v>77</v>
      </c>
      <c r="R25" s="36" t="s">
        <v>76</v>
      </c>
      <c r="S25" s="23"/>
      <c r="T25" s="23"/>
      <c r="U25" s="23"/>
      <c r="V25" s="39" t="e">
        <f t="shared" si="0"/>
        <v>#DIV/0!</v>
      </c>
      <c r="W25" s="23"/>
    </row>
    <row r="26" spans="2:23" ht="43.5" customHeight="1">
      <c r="B26" s="100"/>
      <c r="C26" s="100"/>
      <c r="D26" s="56" t="s">
        <v>102</v>
      </c>
      <c r="E26" s="24">
        <v>12</v>
      </c>
      <c r="F26" s="35">
        <v>1</v>
      </c>
      <c r="G26" s="35">
        <v>1</v>
      </c>
      <c r="H26" s="35">
        <v>1</v>
      </c>
      <c r="I26" s="35">
        <v>1</v>
      </c>
      <c r="J26" s="35">
        <v>1</v>
      </c>
      <c r="K26" s="35">
        <v>1</v>
      </c>
      <c r="L26" s="35">
        <v>1</v>
      </c>
      <c r="M26" s="35">
        <v>1</v>
      </c>
      <c r="N26" s="35">
        <v>1</v>
      </c>
      <c r="O26" s="35">
        <v>1</v>
      </c>
      <c r="P26" s="35">
        <v>1</v>
      </c>
      <c r="Q26" s="35">
        <v>1</v>
      </c>
      <c r="R26" s="36" t="s">
        <v>103</v>
      </c>
      <c r="S26" s="23"/>
      <c r="T26" s="23"/>
      <c r="U26" s="23"/>
      <c r="V26" s="39" t="e">
        <f t="shared" si="0"/>
        <v>#DIV/0!</v>
      </c>
      <c r="W26" s="23"/>
    </row>
    <row r="27" spans="2:23" ht="44.25" customHeight="1">
      <c r="B27" s="100"/>
      <c r="C27" s="101"/>
      <c r="D27" s="56" t="s">
        <v>104</v>
      </c>
      <c r="E27" s="24">
        <v>12</v>
      </c>
      <c r="F27" s="35">
        <v>1</v>
      </c>
      <c r="G27" s="35">
        <v>1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35">
        <v>1</v>
      </c>
      <c r="Q27" s="35">
        <v>1</v>
      </c>
      <c r="R27" s="36" t="s">
        <v>103</v>
      </c>
      <c r="S27" s="23"/>
      <c r="T27" s="23"/>
      <c r="U27" s="23"/>
      <c r="V27" s="39" t="e">
        <f t="shared" si="0"/>
        <v>#DIV/0!</v>
      </c>
      <c r="W27" s="23"/>
    </row>
    <row r="28" spans="2:23" ht="89.25">
      <c r="B28" s="100"/>
      <c r="C28" s="63" t="s">
        <v>28</v>
      </c>
      <c r="D28" s="64" t="s">
        <v>59</v>
      </c>
      <c r="E28" s="50">
        <v>2</v>
      </c>
      <c r="F28" s="35"/>
      <c r="G28" s="35"/>
      <c r="H28" s="35"/>
      <c r="I28" s="35">
        <v>1</v>
      </c>
      <c r="J28" s="35">
        <v>1</v>
      </c>
      <c r="K28" s="35"/>
      <c r="L28" s="35"/>
      <c r="M28" s="35"/>
      <c r="N28" s="35"/>
      <c r="O28" s="35"/>
      <c r="P28" s="35"/>
      <c r="Q28" s="35"/>
      <c r="R28" s="36" t="s">
        <v>105</v>
      </c>
      <c r="S28" s="23"/>
      <c r="T28" s="23"/>
      <c r="U28" s="23"/>
      <c r="V28" s="39" t="e">
        <f t="shared" si="0"/>
        <v>#DIV/0!</v>
      </c>
      <c r="W28" s="23"/>
    </row>
    <row r="29" spans="2:23">
      <c r="B29" s="23"/>
      <c r="C29" s="28"/>
      <c r="D29" s="23"/>
      <c r="E29" s="29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4"/>
      <c r="S29" s="23"/>
      <c r="T29" s="23"/>
      <c r="U29" s="23"/>
      <c r="V29" s="39" t="e">
        <f t="shared" ref="V29:V30" si="1">T29/U29</f>
        <v>#DIV/0!</v>
      </c>
      <c r="W29" s="23"/>
    </row>
    <row r="30" spans="2:23">
      <c r="B30" s="23"/>
      <c r="C30" s="28"/>
      <c r="D30" s="23"/>
      <c r="E30" s="2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24"/>
      <c r="S30" s="23"/>
      <c r="T30" s="23"/>
      <c r="U30" s="23"/>
      <c r="V30" s="22" t="e">
        <f t="shared" si="1"/>
        <v>#DIV/0!</v>
      </c>
      <c r="W30" s="23"/>
    </row>
  </sheetData>
  <mergeCells count="31">
    <mergeCell ref="B1:S1"/>
    <mergeCell ref="B2:C4"/>
    <mergeCell ref="D2:U4"/>
    <mergeCell ref="V2:W2"/>
    <mergeCell ref="V3:W3"/>
    <mergeCell ref="V4:W4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W9:W10"/>
    <mergeCell ref="C25:C27"/>
    <mergeCell ref="B25:B28"/>
    <mergeCell ref="U9:U10"/>
    <mergeCell ref="V9:V10"/>
    <mergeCell ref="D11:D12"/>
    <mergeCell ref="E11:E12"/>
    <mergeCell ref="E17:E18"/>
    <mergeCell ref="E20:E21"/>
    <mergeCell ref="D17:D18"/>
    <mergeCell ref="D20:D21"/>
    <mergeCell ref="B16:B24"/>
    <mergeCell ref="C16:C24"/>
    <mergeCell ref="B11:B15"/>
    <mergeCell ref="C11:C15"/>
  </mergeCells>
  <dataValidations xWindow="486" yWindow="481" count="9">
    <dataValidation type="list" allowBlank="1" showInputMessage="1" showErrorMessage="1" sqref="B11:B13 B16 B25">
      <formula1>$B$5:$D$5</formula1>
    </dataValidation>
    <dataValidation type="list" allowBlank="1" showInputMessage="1" showErrorMessage="1" sqref="C11:C13 C16 C25 C28:C30">
      <formula1>$E$5:$I$5</formula1>
    </dataValidation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="Mínimo 1 a cada público_x000a_" sqref="E19"/>
    <dataValidation allowBlank="1" showInputMessage="1" showErrorMessage="1" promptTitle="El público será:" prompt="Comité de estratificación_x000a_Vocales de control de servicios públicos_x000a_Veedurías" sqref="D19"/>
    <dataValidation allowBlank="1" showInputMessage="1" showErrorMessage="1" prompt="Actividad mensual" sqref="E26:E27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Z20"/>
  <sheetViews>
    <sheetView topLeftCell="A13" zoomScale="120" zoomScaleNormal="120" workbookViewId="0">
      <selection activeCell="E16" sqref="E16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91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25">
        <v>2015</v>
      </c>
      <c r="F10" s="26" t="s">
        <v>10</v>
      </c>
      <c r="G10" s="26" t="s">
        <v>11</v>
      </c>
      <c r="H10" s="26" t="s">
        <v>12</v>
      </c>
      <c r="I10" s="26" t="s">
        <v>13</v>
      </c>
      <c r="J10" s="26" t="s">
        <v>12</v>
      </c>
      <c r="K10" s="26" t="s">
        <v>14</v>
      </c>
      <c r="L10" s="26" t="s">
        <v>14</v>
      </c>
      <c r="M10" s="26" t="s">
        <v>13</v>
      </c>
      <c r="N10" s="26" t="s">
        <v>15</v>
      </c>
      <c r="O10" s="26" t="s">
        <v>16</v>
      </c>
      <c r="P10" s="26" t="s">
        <v>17</v>
      </c>
      <c r="Q10" s="26" t="s">
        <v>18</v>
      </c>
      <c r="R10" s="88"/>
      <c r="S10" s="86"/>
      <c r="T10" s="86"/>
      <c r="U10" s="88"/>
      <c r="V10" s="88"/>
      <c r="W10" s="86"/>
    </row>
    <row r="11" spans="2:26" s="46" customFormat="1" ht="64.5" customHeight="1">
      <c r="B11" s="121" t="s">
        <v>22</v>
      </c>
      <c r="C11" s="121" t="s">
        <v>25</v>
      </c>
      <c r="D11" s="59" t="s">
        <v>43</v>
      </c>
      <c r="E11" s="40">
        <v>2</v>
      </c>
      <c r="F11" s="41"/>
      <c r="G11" s="41">
        <v>1</v>
      </c>
      <c r="H11" s="41"/>
      <c r="I11" s="41"/>
      <c r="J11" s="41"/>
      <c r="K11" s="41"/>
      <c r="L11" s="41">
        <v>1</v>
      </c>
      <c r="M11" s="41"/>
      <c r="N11" s="41"/>
      <c r="O11" s="41"/>
      <c r="P11" s="41"/>
      <c r="Q11" s="41"/>
      <c r="R11" s="42" t="s">
        <v>35</v>
      </c>
      <c r="S11" s="43"/>
      <c r="T11" s="44"/>
      <c r="U11" s="40"/>
      <c r="V11" s="45" t="e">
        <f>T11/U11</f>
        <v>#DIV/0!</v>
      </c>
      <c r="W11" s="43"/>
    </row>
    <row r="12" spans="2:26" s="48" customFormat="1" ht="48.75" customHeight="1">
      <c r="B12" s="122"/>
      <c r="C12" s="122"/>
      <c r="D12" s="59" t="s">
        <v>44</v>
      </c>
      <c r="E12" s="40">
        <v>4</v>
      </c>
      <c r="F12" s="41"/>
      <c r="G12" s="41"/>
      <c r="H12" s="41"/>
      <c r="I12" s="41">
        <v>1</v>
      </c>
      <c r="J12" s="41"/>
      <c r="K12" s="41"/>
      <c r="L12" s="41">
        <v>1</v>
      </c>
      <c r="M12" s="41"/>
      <c r="N12" s="41">
        <v>1</v>
      </c>
      <c r="O12" s="41"/>
      <c r="P12" s="41">
        <v>1</v>
      </c>
      <c r="Q12" s="41"/>
      <c r="R12" s="42" t="s">
        <v>106</v>
      </c>
      <c r="S12" s="47"/>
      <c r="T12" s="47"/>
      <c r="U12" s="47"/>
      <c r="V12" s="45" t="e">
        <f t="shared" ref="V12:V20" si="0">T12/U12</f>
        <v>#DIV/0!</v>
      </c>
      <c r="W12" s="47"/>
    </row>
    <row r="13" spans="2:26" s="48" customFormat="1" ht="81.75" customHeight="1">
      <c r="B13" s="47" t="s">
        <v>23</v>
      </c>
      <c r="C13" s="47" t="s">
        <v>28</v>
      </c>
      <c r="D13" s="59" t="s">
        <v>63</v>
      </c>
      <c r="E13" s="40">
        <v>6</v>
      </c>
      <c r="F13" s="41"/>
      <c r="G13" s="41">
        <v>1</v>
      </c>
      <c r="H13" s="41"/>
      <c r="I13" s="41">
        <v>1</v>
      </c>
      <c r="J13" s="41"/>
      <c r="K13" s="41">
        <v>1</v>
      </c>
      <c r="L13" s="41"/>
      <c r="M13" s="41">
        <v>1</v>
      </c>
      <c r="N13" s="41"/>
      <c r="O13" s="41">
        <v>1</v>
      </c>
      <c r="P13" s="41"/>
      <c r="Q13" s="41">
        <v>1</v>
      </c>
      <c r="R13" s="42" t="s">
        <v>107</v>
      </c>
      <c r="S13" s="47"/>
      <c r="T13" s="47"/>
      <c r="U13" s="47"/>
      <c r="V13" s="45" t="e">
        <f t="shared" si="0"/>
        <v>#DIV/0!</v>
      </c>
      <c r="W13" s="47"/>
    </row>
    <row r="14" spans="2:26" s="48" customFormat="1" ht="38.25" customHeight="1">
      <c r="B14" s="119" t="s">
        <v>24</v>
      </c>
      <c r="C14" s="119" t="s">
        <v>29</v>
      </c>
      <c r="D14" s="59" t="s">
        <v>65</v>
      </c>
      <c r="E14" s="40">
        <v>1</v>
      </c>
      <c r="F14" s="41"/>
      <c r="G14" s="41"/>
      <c r="H14" s="41">
        <v>1</v>
      </c>
      <c r="I14" s="41"/>
      <c r="J14" s="41"/>
      <c r="K14" s="41"/>
      <c r="L14" s="41"/>
      <c r="M14" s="41"/>
      <c r="N14" s="41"/>
      <c r="O14" s="41"/>
      <c r="P14" s="41"/>
      <c r="Q14" s="41"/>
      <c r="R14" s="42" t="s">
        <v>108</v>
      </c>
      <c r="S14" s="47"/>
      <c r="T14" s="47"/>
      <c r="U14" s="47"/>
      <c r="V14" s="45" t="e">
        <f t="shared" si="0"/>
        <v>#DIV/0!</v>
      </c>
      <c r="W14" s="47"/>
    </row>
    <row r="15" spans="2:26" s="48" customFormat="1" ht="57">
      <c r="B15" s="120"/>
      <c r="C15" s="120"/>
      <c r="D15" s="59" t="s">
        <v>66</v>
      </c>
      <c r="E15" s="40">
        <v>1</v>
      </c>
      <c r="F15" s="41"/>
      <c r="G15" s="41"/>
      <c r="H15" s="41">
        <v>1</v>
      </c>
      <c r="I15" s="41"/>
      <c r="J15" s="41"/>
      <c r="K15" s="41"/>
      <c r="L15" s="41"/>
      <c r="M15" s="41"/>
      <c r="N15" s="41"/>
      <c r="O15" s="41"/>
      <c r="P15" s="41"/>
      <c r="Q15" s="41"/>
      <c r="R15" s="42" t="s">
        <v>109</v>
      </c>
      <c r="S15" s="47"/>
      <c r="T15" s="47"/>
      <c r="U15" s="47"/>
      <c r="V15" s="45" t="e">
        <f t="shared" si="0"/>
        <v>#DIV/0!</v>
      </c>
      <c r="W15" s="47"/>
    </row>
    <row r="16" spans="2:26" s="48" customFormat="1" ht="51.75" customHeight="1">
      <c r="B16" s="120"/>
      <c r="C16" s="120"/>
      <c r="D16" s="59" t="s">
        <v>71</v>
      </c>
      <c r="E16" s="40">
        <v>1</v>
      </c>
      <c r="F16" s="41"/>
      <c r="G16" s="41"/>
      <c r="H16" s="41"/>
      <c r="I16" s="41"/>
      <c r="J16" s="41"/>
      <c r="K16" s="41"/>
      <c r="L16" s="41"/>
      <c r="M16" s="41"/>
      <c r="N16" s="41"/>
      <c r="O16" s="41">
        <v>1</v>
      </c>
      <c r="P16" s="41"/>
      <c r="Q16" s="41"/>
      <c r="R16" s="42"/>
      <c r="S16" s="47"/>
      <c r="T16" s="47"/>
      <c r="U16" s="47"/>
      <c r="V16" s="45"/>
      <c r="W16" s="47"/>
    </row>
    <row r="17" spans="2:23" s="48" customFormat="1" ht="56.25" customHeight="1">
      <c r="B17" s="120"/>
      <c r="C17" s="120"/>
      <c r="D17" s="59" t="s">
        <v>67</v>
      </c>
      <c r="E17" s="40">
        <v>12</v>
      </c>
      <c r="F17" s="41">
        <v>1</v>
      </c>
      <c r="G17" s="41">
        <v>1</v>
      </c>
      <c r="H17" s="41">
        <v>1</v>
      </c>
      <c r="I17" s="41">
        <v>1</v>
      </c>
      <c r="J17" s="41">
        <v>1</v>
      </c>
      <c r="K17" s="41">
        <v>1</v>
      </c>
      <c r="L17" s="41">
        <v>1</v>
      </c>
      <c r="M17" s="41">
        <v>1</v>
      </c>
      <c r="N17" s="41">
        <v>1</v>
      </c>
      <c r="O17" s="41">
        <v>1</v>
      </c>
      <c r="P17" s="41">
        <v>1</v>
      </c>
      <c r="Q17" s="41">
        <v>1</v>
      </c>
      <c r="R17" s="42" t="s">
        <v>110</v>
      </c>
      <c r="S17" s="47"/>
      <c r="T17" s="47"/>
      <c r="U17" s="47"/>
      <c r="V17" s="45" t="e">
        <f t="shared" si="0"/>
        <v>#DIV/0!</v>
      </c>
      <c r="W17" s="47"/>
    </row>
    <row r="18" spans="2:23" s="48" customFormat="1" ht="14.25">
      <c r="B18" s="47"/>
      <c r="C18" s="47"/>
      <c r="D18" s="47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  <c r="S18" s="47"/>
      <c r="T18" s="47"/>
      <c r="U18" s="47"/>
      <c r="V18" s="45" t="e">
        <f t="shared" si="0"/>
        <v>#DIV/0!</v>
      </c>
      <c r="W18" s="47"/>
    </row>
    <row r="19" spans="2:23" s="48" customFormat="1" ht="14.25">
      <c r="B19" s="47"/>
      <c r="C19" s="47"/>
      <c r="D19" s="47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7"/>
      <c r="T19" s="47"/>
      <c r="U19" s="47"/>
      <c r="V19" s="45" t="e">
        <f t="shared" si="0"/>
        <v>#DIV/0!</v>
      </c>
      <c r="W19" s="47"/>
    </row>
    <row r="20" spans="2:23" ht="14.25">
      <c r="B20" s="23"/>
      <c r="C20" s="23"/>
      <c r="D20" s="23"/>
      <c r="E20" s="4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4"/>
      <c r="S20" s="23"/>
      <c r="T20" s="23"/>
      <c r="U20" s="23"/>
      <c r="V20" s="22" t="e">
        <f t="shared" si="0"/>
        <v>#DIV/0!</v>
      </c>
      <c r="W20" s="23"/>
    </row>
  </sheetData>
  <mergeCells count="23">
    <mergeCell ref="C11:C12"/>
    <mergeCell ref="B1:S1"/>
    <mergeCell ref="B2:C4"/>
    <mergeCell ref="D2:U4"/>
    <mergeCell ref="V2:W2"/>
    <mergeCell ref="V3:W3"/>
    <mergeCell ref="V4:W4"/>
    <mergeCell ref="B14:B17"/>
    <mergeCell ref="C14:C17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  <mergeCell ref="B11:B12"/>
  </mergeCells>
  <dataValidations count="7"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" prompt="Meta establecida según la fecha de corte" sqref="U9:U10"/>
    <dataValidation type="list" allowBlank="1" showInputMessage="1" showErrorMessage="1" sqref="C11 C13:C14 C18:C25">
      <formula1>$E$5:$I$5</formula1>
    </dataValidation>
    <dataValidation type="list" allowBlank="1" showInputMessage="1" showErrorMessage="1" sqref="B11 B13:B14 B18:B21">
      <formula1>$B$5:$D$5</formula1>
    </dataValidation>
    <dataValidation allowBlank="1" showInputMessage="1" showErrorMessage="1" prompt="Utilización de diferentes medios de comunicación _x000a_" sqref="D13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Z17"/>
  <sheetViews>
    <sheetView topLeftCell="A10" workbookViewId="0">
      <selection activeCell="R14" sqref="R14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27"/>
      <c r="U1" s="27"/>
      <c r="V1" s="27"/>
      <c r="W1" s="27"/>
    </row>
    <row r="2" spans="2:26" ht="24.95" customHeight="1">
      <c r="B2" s="90"/>
      <c r="C2" s="90"/>
      <c r="D2" s="90" t="s">
        <v>92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 t="s">
        <v>21</v>
      </c>
      <c r="W2" s="92"/>
    </row>
    <row r="3" spans="2:26" ht="24.95" customHeigh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1" t="s">
        <v>37</v>
      </c>
      <c r="W3" s="92"/>
    </row>
    <row r="4" spans="2:26" ht="31.5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 t="s">
        <v>38</v>
      </c>
      <c r="W4" s="92"/>
    </row>
    <row r="5" spans="2:26" s="18" customFormat="1" ht="10.5" customHeight="1">
      <c r="B5" s="19" t="s">
        <v>22</v>
      </c>
      <c r="C5" s="19" t="s">
        <v>23</v>
      </c>
      <c r="D5" s="18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/>
      <c r="K5" s="19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6" s="2" customFormat="1" ht="48.75" customHeight="1">
      <c r="B6" s="9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2"/>
      <c r="Y6" s="12"/>
      <c r="Z6" s="12" t="s">
        <v>30</v>
      </c>
    </row>
    <row r="7" spans="2:26" ht="12.7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6" ht="27" customHeight="1">
      <c r="B8" s="80" t="s">
        <v>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 t="s">
        <v>2</v>
      </c>
      <c r="U8" s="83"/>
      <c r="V8" s="83"/>
      <c r="W8" s="84"/>
    </row>
    <row r="9" spans="2:26" s="12" customFormat="1" ht="25.5" customHeight="1">
      <c r="B9" s="85" t="s">
        <v>3</v>
      </c>
      <c r="C9" s="85" t="s">
        <v>4</v>
      </c>
      <c r="D9" s="13"/>
      <c r="E9" s="14" t="s">
        <v>20</v>
      </c>
      <c r="F9" s="87" t="s">
        <v>5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6</v>
      </c>
      <c r="S9" s="85" t="s">
        <v>7</v>
      </c>
      <c r="T9" s="85" t="s">
        <v>8</v>
      </c>
      <c r="U9" s="88" t="s">
        <v>33</v>
      </c>
      <c r="V9" s="88" t="s">
        <v>34</v>
      </c>
      <c r="W9" s="85" t="s">
        <v>9</v>
      </c>
    </row>
    <row r="10" spans="2:26" s="12" customFormat="1" ht="38.25" customHeight="1">
      <c r="B10" s="86"/>
      <c r="C10" s="86"/>
      <c r="D10" s="16" t="s">
        <v>19</v>
      </c>
      <c r="E10" s="52">
        <v>2015</v>
      </c>
      <c r="F10" s="51" t="s">
        <v>10</v>
      </c>
      <c r="G10" s="51" t="s">
        <v>11</v>
      </c>
      <c r="H10" s="51" t="s">
        <v>12</v>
      </c>
      <c r="I10" s="51" t="s">
        <v>13</v>
      </c>
      <c r="J10" s="51" t="s">
        <v>12</v>
      </c>
      <c r="K10" s="51" t="s">
        <v>14</v>
      </c>
      <c r="L10" s="51" t="s">
        <v>14</v>
      </c>
      <c r="M10" s="51" t="s">
        <v>13</v>
      </c>
      <c r="N10" s="51" t="s">
        <v>15</v>
      </c>
      <c r="O10" s="51" t="s">
        <v>16</v>
      </c>
      <c r="P10" s="51" t="s">
        <v>17</v>
      </c>
      <c r="Q10" s="51" t="s">
        <v>18</v>
      </c>
      <c r="R10" s="88"/>
      <c r="S10" s="86"/>
      <c r="T10" s="86"/>
      <c r="U10" s="88"/>
      <c r="V10" s="88"/>
      <c r="W10" s="86"/>
    </row>
    <row r="11" spans="2:26" s="12" customFormat="1" ht="54" customHeight="1">
      <c r="B11" s="53" t="s">
        <v>23</v>
      </c>
      <c r="C11" s="53" t="s">
        <v>28</v>
      </c>
      <c r="D11" s="60" t="s">
        <v>64</v>
      </c>
      <c r="E11" s="54">
        <v>6</v>
      </c>
      <c r="F11" s="35"/>
      <c r="G11" s="35">
        <v>1</v>
      </c>
      <c r="H11" s="35"/>
      <c r="I11" s="35">
        <v>1</v>
      </c>
      <c r="J11" s="35"/>
      <c r="K11" s="35">
        <v>1</v>
      </c>
      <c r="L11" s="35"/>
      <c r="M11" s="35">
        <v>1</v>
      </c>
      <c r="N11" s="35"/>
      <c r="O11" s="35">
        <v>1</v>
      </c>
      <c r="P11" s="35"/>
      <c r="Q11" s="35">
        <v>1</v>
      </c>
      <c r="R11" s="36" t="s">
        <v>107</v>
      </c>
      <c r="S11" s="53"/>
      <c r="T11" s="53"/>
      <c r="U11" s="53"/>
      <c r="V11" s="39" t="e">
        <f t="shared" ref="V11:V14" si="0">T11/U11</f>
        <v>#DIV/0!</v>
      </c>
      <c r="W11" s="53"/>
    </row>
    <row r="12" spans="2:26" s="12" customFormat="1" ht="43.5" customHeight="1">
      <c r="B12" s="123" t="s">
        <v>24</v>
      </c>
      <c r="C12" s="123" t="s">
        <v>29</v>
      </c>
      <c r="D12" s="61" t="s">
        <v>68</v>
      </c>
      <c r="E12" s="54" t="s">
        <v>115</v>
      </c>
      <c r="F12" s="35" t="s">
        <v>117</v>
      </c>
      <c r="G12" s="35" t="s">
        <v>117</v>
      </c>
      <c r="H12" s="35" t="s">
        <v>117</v>
      </c>
      <c r="I12" s="35" t="s">
        <v>117</v>
      </c>
      <c r="J12" s="35" t="s">
        <v>117</v>
      </c>
      <c r="K12" s="35" t="s">
        <v>117</v>
      </c>
      <c r="L12" s="35" t="s">
        <v>117</v>
      </c>
      <c r="M12" s="35" t="s">
        <v>117</v>
      </c>
      <c r="N12" s="35" t="s">
        <v>117</v>
      </c>
      <c r="O12" s="35" t="s">
        <v>117</v>
      </c>
      <c r="P12" s="35" t="s">
        <v>117</v>
      </c>
      <c r="Q12" s="35" t="s">
        <v>117</v>
      </c>
      <c r="R12" s="36" t="s">
        <v>120</v>
      </c>
      <c r="S12" s="53"/>
      <c r="T12" s="53"/>
      <c r="U12" s="53"/>
      <c r="V12" s="39" t="e">
        <f t="shared" si="0"/>
        <v>#DIV/0!</v>
      </c>
      <c r="W12" s="53"/>
    </row>
    <row r="13" spans="2:26" s="12" customFormat="1" ht="51" customHeight="1">
      <c r="B13" s="124"/>
      <c r="C13" s="124"/>
      <c r="D13" s="60" t="s">
        <v>116</v>
      </c>
      <c r="E13" s="54">
        <v>1</v>
      </c>
      <c r="F13" s="35"/>
      <c r="G13" s="35"/>
      <c r="H13" s="35">
        <v>1</v>
      </c>
      <c r="I13" s="35"/>
      <c r="J13" s="35"/>
      <c r="K13" s="35"/>
      <c r="L13" s="35"/>
      <c r="M13" s="35"/>
      <c r="N13" s="35"/>
      <c r="O13" s="35"/>
      <c r="P13" s="35"/>
      <c r="Q13" s="35"/>
      <c r="R13" s="36" t="s">
        <v>121</v>
      </c>
      <c r="S13" s="53"/>
      <c r="T13" s="53"/>
      <c r="U13" s="53"/>
      <c r="V13" s="39" t="e">
        <f t="shared" si="0"/>
        <v>#DIV/0!</v>
      </c>
      <c r="W13" s="53"/>
    </row>
    <row r="14" spans="2:26" s="12" customFormat="1" ht="45.75" customHeight="1">
      <c r="B14" s="124"/>
      <c r="C14" s="124"/>
      <c r="D14" s="60" t="s">
        <v>69</v>
      </c>
      <c r="E14" s="54">
        <v>2</v>
      </c>
      <c r="F14" s="35"/>
      <c r="G14" s="35"/>
      <c r="H14" s="35"/>
      <c r="I14" s="35"/>
      <c r="J14" s="35"/>
      <c r="K14" s="35">
        <v>1</v>
      </c>
      <c r="L14" s="35"/>
      <c r="M14" s="35"/>
      <c r="N14" s="35"/>
      <c r="O14" s="35"/>
      <c r="P14" s="35">
        <v>1</v>
      </c>
      <c r="Q14" s="35"/>
      <c r="R14" s="36" t="s">
        <v>123</v>
      </c>
      <c r="S14" s="53"/>
      <c r="T14" s="53"/>
      <c r="U14" s="53"/>
      <c r="V14" s="39" t="e">
        <f t="shared" si="0"/>
        <v>#DIV/0!</v>
      </c>
      <c r="W14" s="53"/>
    </row>
    <row r="15" spans="2:26" s="12" customFormat="1" ht="37.5" customHeight="1">
      <c r="B15" s="124"/>
      <c r="C15" s="124"/>
      <c r="D15" s="60" t="s">
        <v>70</v>
      </c>
      <c r="E15" s="54" t="s">
        <v>115</v>
      </c>
      <c r="F15" s="35" t="s">
        <v>117</v>
      </c>
      <c r="G15" s="35" t="s">
        <v>117</v>
      </c>
      <c r="H15" s="35" t="s">
        <v>117</v>
      </c>
      <c r="I15" s="35" t="s">
        <v>117</v>
      </c>
      <c r="J15" s="35" t="s">
        <v>117</v>
      </c>
      <c r="K15" s="35" t="s">
        <v>117</v>
      </c>
      <c r="L15" s="35" t="s">
        <v>117</v>
      </c>
      <c r="M15" s="35" t="s">
        <v>117</v>
      </c>
      <c r="N15" s="35" t="s">
        <v>117</v>
      </c>
      <c r="O15" s="35" t="s">
        <v>117</v>
      </c>
      <c r="P15" s="35" t="s">
        <v>117</v>
      </c>
      <c r="Q15" s="35" t="s">
        <v>117</v>
      </c>
      <c r="R15" s="36" t="s">
        <v>124</v>
      </c>
      <c r="S15" s="53"/>
      <c r="T15" s="53"/>
      <c r="U15" s="53"/>
      <c r="V15" s="39" t="e">
        <f t="shared" ref="V15:V17" si="1">T15/U15</f>
        <v>#DIV/0!</v>
      </c>
      <c r="W15" s="53"/>
    </row>
    <row r="16" spans="2:26" s="12" customFormat="1" ht="33.75" customHeight="1">
      <c r="B16" s="124"/>
      <c r="C16" s="124"/>
      <c r="D16" s="62" t="s">
        <v>118</v>
      </c>
      <c r="E16" s="34">
        <v>1</v>
      </c>
      <c r="F16" s="35"/>
      <c r="G16" s="35"/>
      <c r="H16" s="35"/>
      <c r="I16" s="35">
        <v>1</v>
      </c>
      <c r="J16" s="35"/>
      <c r="K16" s="35"/>
      <c r="L16" s="35"/>
      <c r="M16" s="35"/>
      <c r="N16" s="35"/>
      <c r="O16" s="35"/>
      <c r="P16" s="35"/>
      <c r="Q16" s="35"/>
      <c r="R16" s="36" t="s">
        <v>111</v>
      </c>
      <c r="S16" s="53"/>
      <c r="T16" s="53"/>
      <c r="U16" s="53"/>
      <c r="V16" s="39" t="e">
        <f t="shared" si="1"/>
        <v>#DIV/0!</v>
      </c>
      <c r="W16" s="53"/>
    </row>
    <row r="17" spans="2:23" s="12" customFormat="1" ht="48" customHeight="1">
      <c r="B17" s="125"/>
      <c r="C17" s="125"/>
      <c r="D17" s="60" t="s">
        <v>119</v>
      </c>
      <c r="E17" s="54">
        <v>1</v>
      </c>
      <c r="F17" s="35"/>
      <c r="G17" s="35"/>
      <c r="H17" s="35"/>
      <c r="I17" s="35"/>
      <c r="J17" s="35"/>
      <c r="K17" s="35"/>
      <c r="L17" s="35">
        <v>1</v>
      </c>
      <c r="M17" s="35"/>
      <c r="N17" s="35"/>
      <c r="O17" s="35"/>
      <c r="P17" s="35"/>
      <c r="Q17" s="35"/>
      <c r="R17" s="36" t="s">
        <v>125</v>
      </c>
      <c r="S17" s="53"/>
      <c r="T17" s="53"/>
      <c r="U17" s="53"/>
      <c r="V17" s="39" t="e">
        <f t="shared" si="1"/>
        <v>#DIV/0!</v>
      </c>
      <c r="W17" s="53"/>
    </row>
  </sheetData>
  <mergeCells count="21">
    <mergeCell ref="B1:S1"/>
    <mergeCell ref="B2:C4"/>
    <mergeCell ref="D2:U4"/>
    <mergeCell ref="V2:W2"/>
    <mergeCell ref="V3:W3"/>
    <mergeCell ref="V4:W4"/>
    <mergeCell ref="C12:C17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  <mergeCell ref="B12:B17"/>
  </mergeCells>
  <dataValidations count="7">
    <dataValidation allowBlank="1" showInputMessage="1" showErrorMessage="1" prompt="Utilización de diferentes medios de comunicación _x000a_" sqref="D11"/>
    <dataValidation type="list" allowBlank="1" showInputMessage="1" showErrorMessage="1" sqref="B11">
      <formula1>$B$5:$D$5</formula1>
    </dataValidation>
    <dataValidation type="list" allowBlank="1" showInputMessage="1" showErrorMessage="1" sqref="C11">
      <formula1>$E$5:$I$5</formula1>
    </dataValidation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PLAN DE ACCIÓN</vt:lpstr>
      <vt:lpstr>DDHH2016</vt:lpstr>
      <vt:lpstr>VIGILANCIA</vt:lpstr>
      <vt:lpstr>PENAL Y FAMILIA</vt:lpstr>
      <vt:lpstr>COLECTIVOS</vt:lpstr>
      <vt:lpstr>SEC GRAL</vt:lpstr>
      <vt:lpstr>PLANEACIÓN</vt:lpstr>
      <vt:lpstr>Hoja1</vt:lpstr>
      <vt:lpstr>COLECTIVOS!Títulos_a_imprimir</vt:lpstr>
      <vt:lpstr>DDHH2016!Títulos_a_imprimir</vt:lpstr>
      <vt:lpstr>'PENAL Y FAMILIA'!Títulos_a_imprimir</vt:lpstr>
      <vt:lpstr>'PLAN DE ACCIÓN'!Títulos_a_imprimir</vt:lpstr>
      <vt:lpstr>PLANEACIÓN!Títulos_a_imprimir</vt:lpstr>
      <vt:lpstr>'SEC GRAL'!Títulos_a_imprimir</vt:lpstr>
      <vt:lpstr>VIGILANCIA!Títulos_a_imprimir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Suaza</dc:creator>
  <cp:lastModifiedBy> </cp:lastModifiedBy>
  <cp:lastPrinted>2016-04-04T14:30:59Z</cp:lastPrinted>
  <dcterms:created xsi:type="dcterms:W3CDTF">2014-10-17T01:11:30Z</dcterms:created>
  <dcterms:modified xsi:type="dcterms:W3CDTF">2016-04-12T14:32:51Z</dcterms:modified>
</cp:coreProperties>
</file>